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85"/>
  </bookViews>
  <sheets>
    <sheet name="2024年项目库12.21" sheetId="3" r:id="rId1"/>
  </sheets>
  <definedNames>
    <definedName name="_xlnm._FilterDatabase" localSheetId="0" hidden="1">'2024年项目库12.21'!$5:$174</definedName>
    <definedName name="_xlnm.Print_Titles" localSheetId="0">'2024年项目库12.21'!$1:$5</definedName>
    <definedName name="_xlnm.Print_Area" localSheetId="0">'2024年项目库12.21'!$A$1:$AD$50</definedName>
  </definedNames>
  <calcPr calcId="144525" concurrentCalc="0"/>
</workbook>
</file>

<file path=xl/sharedStrings.xml><?xml version="1.0" encoding="utf-8"?>
<sst xmlns="http://schemas.openxmlformats.org/spreadsheetml/2006/main" count="870" uniqueCount="448">
  <si>
    <t>附件：</t>
  </si>
  <si>
    <t xml:space="preserve"> </t>
  </si>
  <si>
    <t>伊宁县乡村振兴局2024年项目计划库（计划表）</t>
  </si>
  <si>
    <t>填报单位：</t>
  </si>
  <si>
    <t>填报人：</t>
  </si>
  <si>
    <t>序号</t>
  </si>
  <si>
    <t>项目库编号</t>
  </si>
  <si>
    <t>年度</t>
  </si>
  <si>
    <t>项目名称</t>
  </si>
  <si>
    <t>建设性质（新建、续建、改扩建）</t>
  </si>
  <si>
    <t>建设起至期限</t>
  </si>
  <si>
    <t>建设地点</t>
  </si>
  <si>
    <t>建设任务</t>
  </si>
  <si>
    <t>项目类别</t>
  </si>
  <si>
    <t>受益人口数（人）</t>
  </si>
  <si>
    <t>责任单位</t>
  </si>
  <si>
    <t>责任人</t>
  </si>
  <si>
    <t>资金规模（万元）</t>
  </si>
  <si>
    <t>简要绩效目标</t>
  </si>
  <si>
    <t>简要利益机制</t>
  </si>
  <si>
    <t>产业发展</t>
  </si>
  <si>
    <t>就业项目</t>
  </si>
  <si>
    <t>乡村建设行动</t>
  </si>
  <si>
    <t>易地搬迁后扶</t>
  </si>
  <si>
    <t>巩固三保障成果</t>
  </si>
  <si>
    <t>乡村治理和精神文明建设</t>
  </si>
  <si>
    <t>项目管理费</t>
  </si>
  <si>
    <t>其他</t>
  </si>
  <si>
    <t>小计</t>
  </si>
  <si>
    <t>中央衔接</t>
  </si>
  <si>
    <t>自治区衔接</t>
  </si>
  <si>
    <t>以工代赈</t>
  </si>
  <si>
    <t>地方政府债券</t>
  </si>
  <si>
    <t>专项债券</t>
  </si>
  <si>
    <t>债专地、县配套</t>
  </si>
  <si>
    <t>少数民族发展任务</t>
  </si>
  <si>
    <t>欠发达国有农场巩固提升任务</t>
  </si>
  <si>
    <t>合计</t>
  </si>
  <si>
    <t>YNX0001</t>
  </si>
  <si>
    <t>伊宁县萨木于孜镇艾西热甫村合作社培育建设项目</t>
  </si>
  <si>
    <t>新建</t>
  </si>
  <si>
    <t>2024-2024</t>
  </si>
  <si>
    <t>艾西热甫村</t>
  </si>
  <si>
    <t>新建厂房300平方米、保鲜冷藏运输车6辆、保鲜库500平方米</t>
  </si>
  <si>
    <t>伊宁县乡村振兴局</t>
  </si>
  <si>
    <t>王帆</t>
  </si>
  <si>
    <t>1.完成新建厂房300平方米、保鲜冷藏运输车6辆、保鲜库500平方米。2.项目建设验收合格率达100%。3.资金支付完成100%.4.按期完工完工率达100%.5.群众满意度达95%以上.</t>
  </si>
  <si>
    <t>通过项目建设能够带动当地的农副产品业的发展，壮大集体经济，增加就业岗位，促进群众就业，增加群众收入。</t>
  </si>
  <si>
    <t>YNX0002</t>
  </si>
  <si>
    <t>伊宁县萨木于孜镇艾西热甫村特色旅游产业道路硬化及土地平整建设项目</t>
  </si>
  <si>
    <t>修建村组道路10公里及土地平整</t>
  </si>
  <si>
    <t>1.完成修建村组道路10公里及土地平整。2.项目建设验收合格率达100%。3.资金支付完成100%.4.按期完工完工率达100%.5.群众满意度达95%以上.</t>
  </si>
  <si>
    <t>通过完成项目所在村队的道路建设，改善道路沿线村民的生产生活条件，发挥道路促进增收致富“先行官”作用，服务乡村振兴战略，助力农业农村现代化发展。</t>
  </si>
  <si>
    <t>YNX0003</t>
  </si>
  <si>
    <t>伊宁县萨木于孜镇艾西热甫村特色旅游产业污水治理建设项目</t>
  </si>
  <si>
    <t>新建污水处理站1座、污水管网15公里及附属配套设施建设；</t>
  </si>
  <si>
    <t>1.完成新建污水处理站1座、污水管网15公里及附属配套设施建设。2.项目建设验收合格率达100%。3.资金支付完成100%.4.按期完工完工率达100%.5.群众满意度达95%以上.</t>
  </si>
  <si>
    <t>1.减少水污染，提高资源利用率，促进农村整体经济效益的提升。               2.为了改善农牧民的生活质量，加速乡村文明建设。</t>
  </si>
  <si>
    <t>YNX0004</t>
  </si>
  <si>
    <t>伊宁县萨木于孜镇艾西热甫村特色旅游产业公共照明建设项目</t>
  </si>
  <si>
    <t>新建公共照明350杆</t>
  </si>
  <si>
    <t>1.完成新建公共照明350杆。2.项目建设验收合格率达100%。3.资金支付完成100%.4.按期完工完工率达100%.5.群众满意度达95%以上.</t>
  </si>
  <si>
    <t>1、通过该项目建设健全公共服务，提升群众生活的舒适度和便捷性，增强农牧民的获得感和幸福感；
2、通过该项目实施，使村整体人居环境得到极大提升，为发展农村庭院经济、吸纳旅游资源提供保障</t>
  </si>
  <si>
    <t>YNX0005</t>
  </si>
  <si>
    <t>伊宁县萨木于孜镇艾西热甫村特色旅游产业水果集市建设项目</t>
  </si>
  <si>
    <t>新建1座“特色水果小集市”含配套设施</t>
  </si>
  <si>
    <t>1.完成新建1座“特色水果小集市”含配套设施。2.项目建设验收合格率达100%。3.资金支付完成100%.4.按期完工完工率达100%.5.群众满意度达95%以上.</t>
  </si>
  <si>
    <t>通过项目建设能够带动当地的农副产品业的发展，也能够让当地村民零售、批发、摆摊、打零工等方式增加收入。</t>
  </si>
  <si>
    <t>YNX0006</t>
  </si>
  <si>
    <t>伊宁县萨木于孜镇艾西热甫村特色旅游产业环卫设施设备采购项目</t>
  </si>
  <si>
    <t>采购吸粪车1辆、垃圾车压缩车1辆、小型垃圾装载机1辆、洒水车1辆、电动三轮垃圾清运车5辆、垃圾箱30个</t>
  </si>
  <si>
    <t>1.完成采购吸粪车1辆、垃圾车压缩车1辆、小型垃圾装载机1辆、洒水车1辆、电动三轮垃圾清运车5辆、垃圾箱30个。2.项目建设验收合格率达100%。3.资金支付完成100%.4.按期完工完工率达100%.5.群众满意度达95%以上.</t>
  </si>
  <si>
    <t>通过项目建设改善乡村人居环境，完善管护机制，带动乡村经济发展和资本投入，使受益群众得到增收</t>
  </si>
  <si>
    <t>YNX0007</t>
  </si>
  <si>
    <t>伊宁县萨木于孜镇艾西热甫村特色旅游产业公共厕所建设项目</t>
  </si>
  <si>
    <t>新建1座100平米公共卫生厕所及1个移动式公共卫生厕所</t>
  </si>
  <si>
    <t>1.完成新建1座100平米公共卫生厕所及1个移动式公共卫生厕所。2.项目建设验收合格率达100%。3.资金支付完成100%.4.按期完工完工率达100%.5.群众满意度达95%以上.</t>
  </si>
  <si>
    <t>YNX0008</t>
  </si>
  <si>
    <t>伊宁县萨地克于孜乡下萨地克于孜村智能温室建设项目</t>
  </si>
  <si>
    <t>下萨地克于孜村</t>
  </si>
  <si>
    <t xml:space="preserve">新建8000㎡连栋PE智能温室一座；                                                                                              </t>
  </si>
  <si>
    <t>1.完成新建8000㎡连栋PE智能温室一座。2.项目建设验收合格率达100%。3.资金支付完成100%.4.按期完工完工率达100%.5.群众满意度达95%以上.</t>
  </si>
  <si>
    <t>通过项目建设能够带动当地的农副产品业的发展，增加就业岗位，促进群众就业，增加群众收入。</t>
  </si>
  <si>
    <t>YNX0009</t>
  </si>
  <si>
    <t>伊宁县萨地克于孜乡下萨地克于孜村保鲜库建设项目</t>
  </si>
  <si>
    <t>库台曼村</t>
  </si>
  <si>
    <t>新建1座800平米保鲜库</t>
  </si>
  <si>
    <t>1.完成新建1座800平米保鲜库。2.项目建设验收合格率达100%。3.资金支付完成100%.4.按期完工完工率达100%.5.群众满意度达95%以上.</t>
  </si>
  <si>
    <t>YNX0010</t>
  </si>
  <si>
    <t>伊宁县萨地克于孜乡下萨地克于孜村花儿小镇旅游村组道路建设项目</t>
  </si>
  <si>
    <t xml:space="preserve">修建村组道路硬化28公里 </t>
  </si>
  <si>
    <t>1.完成村组道路硬化28公里。2.项目建设验收合格率达100%。3.资金支付完成100%.4.按期完工完工率达100%.5.群众满意度达95%以上.</t>
  </si>
  <si>
    <t>YNX0011</t>
  </si>
  <si>
    <t>伊宁县萨地克于孜乡下萨地克于孜村花儿小镇旅游公共照明建设项目</t>
  </si>
  <si>
    <t>安装公共照明1000杆</t>
  </si>
  <si>
    <t>1.安装公共照明1000杆。2.项目建设验收合格率达100%。3.资金支付完成100%.4.按期完工完工率达100%.5.群众满意度达95%以上.</t>
  </si>
  <si>
    <t>YNX0012</t>
  </si>
  <si>
    <t>伊宁县萨地克于孜乡下萨地克于孜村花儿小镇旅游环卫设备采购项目</t>
  </si>
  <si>
    <t>采购洒水车2辆、垃圾压缩车1辆、小型垃圾装载机、小型扫雪车2辆、小型垃圾箱100个</t>
  </si>
  <si>
    <t>1.完成采购洒水车2辆、垃圾压缩车1辆、小型垃圾装载机、小型扫雪车2辆、小型垃圾箱100个。2.项目建设验收合格率达100%。3.资金支付完成100%.4.按期完工完工率达100%.5.群众满意度达95%以上.</t>
  </si>
  <si>
    <t>YNX0013</t>
  </si>
  <si>
    <t>伊宁县英塔木镇夏合勒克塔木村天鹅泉旅游民宿建设项目</t>
  </si>
  <si>
    <t>夏合勒克塔木村</t>
  </si>
  <si>
    <t xml:space="preserve">打造52间民宿                                             </t>
  </si>
  <si>
    <t>1.完成打造52间民宿 。2.项目建设验收合格率达100%。3.资金支付完成100%.4.按期完工完工率达100%.5.群众满意度达95%以上.</t>
  </si>
  <si>
    <t>通过项目建设能够带动当地的旅游产业的发展，壮大集体经济，增加就业岗位，促进群众就业，增加群众收入。</t>
  </si>
  <si>
    <t>YNX0014</t>
  </si>
  <si>
    <t>伊宁县英塔木镇夏合勒克塔木村天鹅泉旅游公共照明建设项目</t>
  </si>
  <si>
    <t>天鹅大道沿路两侧安装公共照明350杆</t>
  </si>
  <si>
    <t>1.完成天鹅大道沿路两侧安装公共照明350杆。2.项目建设验收合格率达100%。3.资金支付完成100%.4.按期完工完工率达100%.5.群众满意度达95%以上.</t>
  </si>
  <si>
    <t>YNX0015</t>
  </si>
  <si>
    <t>伊宁县阿乌利亚乡托逊村垃圾压缩中转站建设项目</t>
  </si>
  <si>
    <t>托逊村</t>
  </si>
  <si>
    <t xml:space="preserve">新建垃圾压缩中转站1座，配套环卫设备；                       </t>
  </si>
  <si>
    <t>1.完成新建垃圾压缩中转站1座，配套环卫设备。2.项目建设验收合格率达100%。3.资金支付完成100%.4.按期完工完工率达100%.5.群众满意度达95%以上.</t>
  </si>
  <si>
    <t>YNX0016</t>
  </si>
  <si>
    <t>伊宁县阿乌利亚乡托逊村易地扶贫搬迁后扶发展</t>
  </si>
  <si>
    <t xml:space="preserve">打造夜市一条街，修建夜市彩钢棚 500平方，配套基础设施 。                                                                           </t>
  </si>
  <si>
    <t>1.完成修建夜市彩钢棚 500平方，配套基础设施 。2.项目建设验收合格率达100%。3.资金支付完成100%.4.按期完工完工率达100%.5.群众满意度达95%以上.</t>
  </si>
  <si>
    <t>通过项目建设能够带动当地的服务业的发展，壮大集体经济，增加就业岗位，促进群众就业，增加群众收入。</t>
  </si>
  <si>
    <t>YNX0017</t>
  </si>
  <si>
    <t xml:space="preserve">伊宁县温亚尔镇上温亚尔村仓储用房建设项目 </t>
  </si>
  <si>
    <t>上温亚尔村</t>
  </si>
  <si>
    <t xml:space="preserve">新建2座总面积为2000平米仓储用房                                                                                                    </t>
  </si>
  <si>
    <t>1.完成新建2座总面积为2000平米仓储用房 。2.项目建设验收合格率达100%。3.资金支付完成100%.4.按期完工完工率达100%.5.群众满意度达95%以上.</t>
  </si>
  <si>
    <t>YNX0018</t>
  </si>
  <si>
    <t>伊宁县温亚尔镇下温亚尔村饮水安全工程建设项目</t>
  </si>
  <si>
    <t>下温亚尔村</t>
  </si>
  <si>
    <t xml:space="preserve">自来水提升改造、观察井110个 </t>
  </si>
  <si>
    <t>1.完成自来水提升改造、观察井110个 。2.项目建设验收合格率达100%。3.资金支付完成100%.4.按期完工完工率达100%.5.群众满意度达95%以上.</t>
  </si>
  <si>
    <t>YNX0019</t>
  </si>
  <si>
    <t>伊宁县喀什镇其巴尔吐别克村特色旅游公共照明建设项目</t>
  </si>
  <si>
    <t>其巴尔吐别克村</t>
  </si>
  <si>
    <t xml:space="preserve">安装公共照明350杆                                                                                                                            </t>
  </si>
  <si>
    <t>1.完成安装公共照明350杆。2.项目建设验收合格率达100%。3.资金支付完成100%.4.按期完工完工率达100%.5.群众满意度达95%以上.</t>
  </si>
  <si>
    <t>YNX0020</t>
  </si>
  <si>
    <t>伊宁县喀什镇其巴尔吐别克村饮水安全工程建设项目</t>
  </si>
  <si>
    <t>新建10公里饮水安全工程</t>
  </si>
  <si>
    <t>1.完成新建10公里饮水安全工程。2.项目建设验收合格率达100%。3.资金支付完成100%.4.按期完工完工率达100%.5.群众满意度达95%以上.</t>
  </si>
  <si>
    <t>YNX0021</t>
  </si>
  <si>
    <t>伊宁县喀什镇其巴尔吐别克村特色旅游公共卫生厕所建设项目</t>
  </si>
  <si>
    <t>新建1座100平米公共卫生厕所，购置移动式公共卫生厕所一座</t>
  </si>
  <si>
    <t>1.完成新建1座100平米公共卫生厕所，购置移动式公共卫生厕所一座。2.项目建设验收合格率达100%。3.资金支付完成100%.4.按期完工完工率达100%.5.群众满意度达95%以上.</t>
  </si>
  <si>
    <t>YNX0022</t>
  </si>
  <si>
    <t>伊宁县喀什镇其巴尔吐别克村特色旅游污水治理建设项目</t>
  </si>
  <si>
    <t xml:space="preserve">新建污水处理站1座、污水管网10公里及附属配套设施建设；                                 
                </t>
  </si>
  <si>
    <t>1.完成新建污水处理站1座、污水管网10公里及附属配套设施建设。2.项目建设验收合格率达100%。3.资金支付完成100%.4.按期完工完工率达100%.5.群众满意度达95%以上.</t>
  </si>
  <si>
    <t>YNX0023</t>
  </si>
  <si>
    <t>伊宁县喀什镇其巴尔吐别克村特色旅游村组道路建设项目</t>
  </si>
  <si>
    <t xml:space="preserve">修建农村村组道路7公里    </t>
  </si>
  <si>
    <t>1.完成修建农村村组道路7公里。2.项目建设验收合格率达100%。3.资金支付完成100%.4.按期完工完工率达100%.5.群众满意度达95%以上.</t>
  </si>
  <si>
    <t>YNX0024</t>
  </si>
  <si>
    <t>伊宁县喀什镇其巴尔吐别克村特色旅游环卫设施设备采购项目</t>
  </si>
  <si>
    <t>购置环卫设施，采购吸粪车1辆、垃圾车1辆、小型垃圾转载机1辆、洒水车1辆、电动三轮垃圾清运车5辆、垃圾箱200个</t>
  </si>
  <si>
    <t>1.完成购置环卫设施，采购吸粪车1辆、垃圾车1辆、小型垃圾转载机1辆、洒水车1辆、电动三轮垃圾清运车5辆、垃圾箱200个。2.项目建设验收合格率达100%。3.资金支付完成100%.4.按期完工完工率达100%.5.群众满意度达95%以上.</t>
  </si>
  <si>
    <t>YNX0026</t>
  </si>
  <si>
    <t>伊宁县入户产业扶持项目</t>
  </si>
  <si>
    <t>伊宁县各乡镇</t>
  </si>
  <si>
    <t>为全县收入低于13000元的脱贫户、监测户实施每户2.5万元的入户产业补助</t>
  </si>
  <si>
    <t>1.完成为全县收入低于13000元的脱贫户、监测户实施每户2.5万元的入户产业补助。2.项目建设验收合格率达100%。3.资金支付完成100%.4.按期完工完工率达100%.5.群众满意度达95%以上.</t>
  </si>
  <si>
    <t>经过实施入户产业扶持项目，切实改善脱贫户生产生活条件、帮助发展生产、提高经济收入，使受益建档立卡人口满意度达到95%</t>
  </si>
  <si>
    <t>YNX0027</t>
  </si>
  <si>
    <t>伊宁县就业扶持临时性公益性岗位项目(上、下半年）</t>
  </si>
  <si>
    <t>为低收入的脱贫户、监测户安排710个临时性公益性岗位，每月发放0.1万元就业补助</t>
  </si>
  <si>
    <t>1.完成为低收入的脱贫户、监测户安排710个临时性公益性岗位，每月发放0.1万元就业补助。2.项目建设验收合格率达100%。3.资金支付完成100%.4.按期完工完工率达100%.5.群众满意度达95%以上.</t>
  </si>
  <si>
    <t>实施就业扶持（临时公益性岗位）项目，旨在提升脱贫户自我发展能力，为脱贫户稳步增收奠定基础。带动增加建档立卡人口全年总收≥0.05万元/人</t>
  </si>
  <si>
    <t>YNX0028</t>
  </si>
  <si>
    <t>伊宁县贫困劳动力省县就业补助</t>
  </si>
  <si>
    <t>对全县脱贫劳动力（含监测帮扶对象）县外稳定就业给予一次性交通补助</t>
  </si>
  <si>
    <t>伊宁县人社局局</t>
  </si>
  <si>
    <t>刘锦德</t>
  </si>
  <si>
    <t>1.完成对全县脱贫劳动力（含监测帮扶对象）县外稳定就业给予一次性交通补助。2.项目建设验收合格率达100%。3.资金支付完成100%.4.按期完工完工率达100%.5.群众满意度达95%以上.</t>
  </si>
  <si>
    <t>实施就业扶持项目，旨在提升脱贫户自我发展能力，为脱贫户稳步增收奠定基础。带动增加建档立卡人口全年总收≥0.05万元/人</t>
  </si>
  <si>
    <t>YNX0029</t>
  </si>
  <si>
    <t>伊宁县雨露计划项目</t>
  </si>
  <si>
    <t>对全县脱贫户、监测户中正在就读中职、高职的学生给予每人每年0.3万元的补助</t>
  </si>
  <si>
    <t>伊宁县教育局局</t>
  </si>
  <si>
    <t>1.完成对全县脱贫户、监测户中正在就读中职、高职的学生给予每人每年0.3万元的补助。2.项目建设验收合格率达100%。3.资金支付完成100%.4.按期完工完工率达100%.5.群众满意度达95%以上.</t>
  </si>
  <si>
    <t>保障建档立卡户家庭接受中高等职业教育的子女学有一技之长，增强其就业或创业的能力，实现家庭稳定增收。</t>
  </si>
  <si>
    <t>YNX0030</t>
  </si>
  <si>
    <t>伊宁县吉里于孜镇五道桥村农田防渗渠财政以工代赈项目</t>
  </si>
  <si>
    <t>吉里于孜镇</t>
  </si>
  <si>
    <t>新建农田防渗渠4公里及渠系建筑物以及新建农村村组道路2公里和农田机耕道800米。</t>
  </si>
  <si>
    <t>伊宁县发展和改革委员会</t>
  </si>
  <si>
    <t>马赟</t>
  </si>
  <si>
    <t>1.完成新建农田防渗渠4公里及渠系建筑物以及新建农村村组道路2公里和农田机耕道800米。2.项目建设验收合格率达100%。3.资金支付完成100%.4.按期完工完工率达100%.5.群众满意度达95%以上.</t>
  </si>
  <si>
    <t>YNX0031</t>
  </si>
  <si>
    <t>伊宁县曲鲁海乡吾日鲁克村巷道道路财政以工代赈项目</t>
  </si>
  <si>
    <t>曲鲁海乡吾日鲁克村</t>
  </si>
  <si>
    <t>修建巷道道路5.7公里及配套设施。</t>
  </si>
  <si>
    <t>1.完成新建巷道道路5.7公里及配套设施。2.项目建设验收合格率达100%。3.资金支付完成100%.4.按期完工完工率达100%.5.群众满意度达95%以上.</t>
  </si>
  <si>
    <t>YNX0032</t>
  </si>
  <si>
    <t>伊宁县阿乌利亚乡2024年中央财政以工代赈项目</t>
  </si>
  <si>
    <t>阿乌利亚乡</t>
  </si>
  <si>
    <t>新建阿乌利亚村2公里柏油路、宽4米，以及新建防洪渠3公里配套设施</t>
  </si>
  <si>
    <t>1.完成新建阿乌利亚村2公里柏油路、宽4米，以及新建防洪渠3公里配套设施2.项目建设验收合格率达100%。3.资金支付完成100%.4.按期完工完工率达100%.5.群众满意度达95%以上.</t>
  </si>
  <si>
    <t>YNX0033</t>
  </si>
  <si>
    <t>伊宁县维吾尔玉其温镇人行道建设以工代赈项目</t>
  </si>
  <si>
    <t>维吾尔玉其温镇</t>
  </si>
  <si>
    <t>维吾尔玉其温村建设长8000米、宽1米）人行步道。</t>
  </si>
  <si>
    <t>1.完成维吾尔玉其温村新建建设长8000米、宽1米）人行步道。2.项目建设验收合格率达100%。3.资金支付完成100%.4.按期完工完工率达100%.5.群众满意度达95%以上.</t>
  </si>
  <si>
    <t>YNX0034</t>
  </si>
  <si>
    <t>伊宁县巴依托海镇人行道财政以工代赈项目</t>
  </si>
  <si>
    <t>巴依托海镇</t>
  </si>
  <si>
    <t>新建人行道柏油硬化28000平方米，土建、铺柏油施工等</t>
  </si>
  <si>
    <t>1.完成新建人行道柏油硬化28000平方米，土建、铺柏油施工等2.项目建设验收合格率达100%。3.资金支付完成100%.4.按期完工完工率达100%.5.群众满意度达95%以上.</t>
  </si>
  <si>
    <t>YNX0035</t>
  </si>
  <si>
    <t>伊宁县胡地亚于孜镇上塔郡村庭院供水渠财政以工代赈建设项目</t>
  </si>
  <si>
    <t>胡地亚于孜镇上塔郡村</t>
  </si>
  <si>
    <t>新建庭院供水渠6公里及渠系建筑物</t>
  </si>
  <si>
    <t>1.完成新建庭院供水渠6公里及渠系建筑物。2.项目建设验收合格率达100%。3.资金支付完成100%.4.按期完工完工率达100%.5.群众满意度达95%以上.</t>
  </si>
  <si>
    <t>YNX0036</t>
  </si>
  <si>
    <t>伊宁县喀什镇托提温村庭院供水渠财政以工代赈项目</t>
  </si>
  <si>
    <t>喀什镇托提温村</t>
  </si>
  <si>
    <t>新建庭院供水渠15公里及渠系建筑物</t>
  </si>
  <si>
    <t>1.完成新建庭院供水渠15公里及渠系建筑物2.项目建设验收合格率达100%。3.资金支付完成100%.4.按期完工完工率达100%.5.群众满意度达95%以上.</t>
  </si>
  <si>
    <t>YNX0037</t>
  </si>
  <si>
    <t>伊宁县吐鲁番于孜乡2024年中央财政以工代赈项目</t>
  </si>
  <si>
    <t>吐鲁番于孜乡</t>
  </si>
  <si>
    <t>修建农村道路2.5公里及配套附属设施及庭院供水渠8公里及渠系建筑物</t>
  </si>
  <si>
    <t>1.完成新建农村道路2.5公里及配套附属设施及庭院供水渠8公里及渠系建筑物。2.项目建设验收合格率达100%。3.资金支付完成100%.4.按期完工完工率达100%.5.群众满意度达95%以上.</t>
  </si>
  <si>
    <t>YNX0038</t>
  </si>
  <si>
    <t>伊宁县武功乡下武功村庭院防渗渠财政以工代赈项目</t>
  </si>
  <si>
    <t>武功乡下武功村</t>
  </si>
  <si>
    <t>新建庭院防渗渠10公里及渠系建筑物</t>
  </si>
  <si>
    <t>1.完成新建庭院防渗渠10公里及渠系建筑物。2.项目建设验收合格率达100%。3.资金支付完成100%.4.按期完工完工率达100%.5.群众满意度达95%以上.</t>
  </si>
  <si>
    <t>YNX0039</t>
  </si>
  <si>
    <t>伊宁县阿热吾斯塘镇布拉克贝希村庭院供水渠财政以工代赈项目</t>
  </si>
  <si>
    <t>阿热吾斯塘镇布拉克贝希村</t>
  </si>
  <si>
    <t>修建庭院防渗渠18公里及渠系建筑物</t>
  </si>
  <si>
    <t>1.完成修建庭院防渗渠18公里及渠系建筑物。2.项目建设验收合格率达100%。3.资金支付完成100%.4.按期完工完工率达100%.5.群众满意度达95%以上.</t>
  </si>
  <si>
    <t>YNX0040</t>
  </si>
  <si>
    <t>伊宁县吉里于孜镇五道桥村特色村寨（餐饮文化旅游）建设项目</t>
  </si>
  <si>
    <t>伊宁县吉里于孜镇五道桥村</t>
  </si>
  <si>
    <t>新建文化餐饮主街，总建筑3000平方米；</t>
  </si>
  <si>
    <t>伊宁县民宗局</t>
  </si>
  <si>
    <t>唐峰</t>
  </si>
  <si>
    <t>1.完成新建文化餐饮主街，总建筑3000平方米。2.项目建设验收合格率达100%。3.资金支付完成100%.4.按期完工完工率达100%.5.群众满意度达95%以上.</t>
  </si>
  <si>
    <t>1、进一步完善优化五道桥村经济环境；
2、进一步提高五道桥村美食文化服务水平，形成独特的美食文化氛围</t>
  </si>
  <si>
    <t>YNX0041</t>
  </si>
  <si>
    <t>伊宁县吉里于孜镇五道桥村餐饮文化旅游村组道路建设项目</t>
  </si>
  <si>
    <t>修建农村村组道路12千米</t>
  </si>
  <si>
    <t>1.完成修建农村村组道路12千米。2.项目建设验收合格率达100%。3.资金支付完成100%.4.按期完工完工率达100%.5.群众满意度达95%以上.</t>
  </si>
  <si>
    <t>1、通过农村村组道路建设进一步扩大农村对外招商引资的程度；
2、通过该项目的建设将周边的各个村（社区）连接起来，进一步方便群众生产生活
3、通过该项目的建设可进一步优化人民渠周边环境，激发周边农家乐活力，为发展农村庭院经济、吸纳旅游资源提供保障.</t>
  </si>
  <si>
    <t>YNX0042</t>
  </si>
  <si>
    <t>伊宁县吉里于孜镇五道桥村餐饮文化旅游污水管网建设项目</t>
  </si>
  <si>
    <t>新建污水管网11千米及附属配套设施</t>
  </si>
  <si>
    <t>1、通过该项目建设将进一步改善五道桥村生态环境、投资环境；
2、有利于改善乡村人居生活环境、提升群众生活幸福指数，满足群众美好生活的需要。</t>
  </si>
  <si>
    <t>YNX0043</t>
  </si>
  <si>
    <t>伊宁县吉里于孜镇五道桥村餐饮文化旅游公共照明设施建设项目</t>
  </si>
  <si>
    <t>新建公共照明600杆</t>
  </si>
  <si>
    <t>YNX0044</t>
  </si>
  <si>
    <t>伊宁县吉里于孜镇五道桥村餐饮文化旅游公共厕所建设项目</t>
  </si>
  <si>
    <t>新建1个100平米水冲式公共卫生厕所；购置移动式公共卫生厕所2座</t>
  </si>
  <si>
    <t>1.完成新建1个100平米水冲式公共卫生厕所；购置移动式公共卫生厕所2座。2.项目建设验收合格率达100%。3.资金支付完成100%.4.按期完工完工率达100%.5.群众满意度达95%以上.</t>
  </si>
  <si>
    <t>1、通过新建公共卫生厕所，改善农村厕所条件，提高农村居民的生活品质，降低疾病传播风险，进一步促进农村卫生环境的改善。
2、五道桥村致力于打造伊宁县少数民族特色村寨，后期将发展以民宿、农家乐为主的商贸服务业，公共卫生厕所的建设符合五道桥村整体发展前景</t>
  </si>
  <si>
    <t>YNX0045</t>
  </si>
  <si>
    <t>伊宁县吉里于孜镇五道桥村餐饮文化旅游环卫设备采购项目</t>
  </si>
  <si>
    <t>购置压缩式垃圾车2辆、洒水车2辆、扫路车2辆、双分类垃圾桶400个</t>
  </si>
  <si>
    <t>1.完成购置压缩式垃圾车2辆、洒水车2辆、扫路车2辆、双分类垃圾桶400个。2.项目建设验收合格率达100%。3.资金支付完成100%.4.按期完工完工率达100%.5.群众满意度达95%以上.</t>
  </si>
  <si>
    <t>1、可以解决吉里于孜镇五道桥村环境整治设备薄弱的短板，扩大环境整治的覆盖面；
2、设备到位后，可以形成正规化、规模化的环境整治队伍，引导树立文明风气，增强农牧民卫生、环保意识</t>
  </si>
  <si>
    <t>YNX0055</t>
  </si>
  <si>
    <t>伊宁县喀拉亚尕奇乡奥依曼布拉克村生态家禽养殖厂建设项目</t>
  </si>
  <si>
    <t>喀拉亚尕奇乡奥依曼布拉克村</t>
  </si>
  <si>
    <r>
      <rPr>
        <sz val="10"/>
        <rFont val="仿宋"/>
        <charset val="134"/>
      </rPr>
      <t>新建家禽养殖禽舍4座约2600m</t>
    </r>
    <r>
      <rPr>
        <sz val="10"/>
        <rFont val="宋体"/>
        <charset val="134"/>
      </rPr>
      <t>²</t>
    </r>
    <r>
      <rPr>
        <sz val="10"/>
        <rFont val="仿宋"/>
        <charset val="134"/>
      </rPr>
      <t>，库房约300m</t>
    </r>
    <r>
      <rPr>
        <sz val="10"/>
        <rFont val="宋体"/>
        <charset val="134"/>
      </rPr>
      <t>²</t>
    </r>
    <r>
      <rPr>
        <sz val="10"/>
        <rFont val="仿宋"/>
        <charset val="134"/>
      </rPr>
      <t>，储煤棚约100m</t>
    </r>
    <r>
      <rPr>
        <sz val="10"/>
        <rFont val="宋体"/>
        <charset val="134"/>
      </rPr>
      <t>²</t>
    </r>
    <r>
      <rPr>
        <sz val="10"/>
        <rFont val="仿宋"/>
        <charset val="134"/>
      </rPr>
      <t>，场地硬化约2000m</t>
    </r>
    <r>
      <rPr>
        <sz val="10"/>
        <rFont val="宋体"/>
        <charset val="134"/>
      </rPr>
      <t>²</t>
    </r>
    <r>
      <rPr>
        <sz val="10"/>
        <rFont val="仿宋"/>
        <charset val="134"/>
      </rPr>
      <t>、围护设施、配备全自动养殖设备设施、饲料加工设备设施及水电暖等附属设施。</t>
    </r>
  </si>
  <si>
    <r>
      <rPr>
        <sz val="10"/>
        <rFont val="仿宋"/>
        <charset val="134"/>
      </rPr>
      <t>1.完成新建家禽养殖禽舍4座约2600m</t>
    </r>
    <r>
      <rPr>
        <sz val="10"/>
        <rFont val="宋体"/>
        <charset val="134"/>
      </rPr>
      <t>²</t>
    </r>
    <r>
      <rPr>
        <sz val="10"/>
        <rFont val="仿宋"/>
        <charset val="134"/>
      </rPr>
      <t>，库房约300m</t>
    </r>
    <r>
      <rPr>
        <sz val="10"/>
        <rFont val="宋体"/>
        <charset val="134"/>
      </rPr>
      <t>²</t>
    </r>
    <r>
      <rPr>
        <sz val="10"/>
        <rFont val="仿宋"/>
        <charset val="134"/>
      </rPr>
      <t>，储煤棚约100m</t>
    </r>
    <r>
      <rPr>
        <sz val="10"/>
        <rFont val="宋体"/>
        <charset val="134"/>
      </rPr>
      <t>²</t>
    </r>
    <r>
      <rPr>
        <sz val="10"/>
        <rFont val="仿宋"/>
        <charset val="134"/>
      </rPr>
      <t>，场地硬化约2000m</t>
    </r>
    <r>
      <rPr>
        <sz val="10"/>
        <rFont val="宋体"/>
        <charset val="134"/>
      </rPr>
      <t>²</t>
    </r>
    <r>
      <rPr>
        <sz val="10"/>
        <rFont val="仿宋"/>
        <charset val="134"/>
      </rPr>
      <t>、围护设施、配备全自动养殖设备设施、饲料加工设备设施及水电暖等附属设施。2.项目建设验收合格率达100%。3.资金支付完成100%.4.按期完工完工率达100%.5.群众满意度达95%以上.</t>
    </r>
  </si>
  <si>
    <t>加强养殖户集中管理、解决畜产品安全问题及统一销售问题，保障农牧民持续增收，为畜牧业的发展奠定基础。</t>
  </si>
  <si>
    <t>YNX0056</t>
  </si>
  <si>
    <t>伊宁县喀拉亚尕奇乡奥依曼布拉克村孕马尿采集基地建设项目</t>
  </si>
  <si>
    <t>建设孕马尿采集基地2700平方米及相关设施设备。</t>
  </si>
  <si>
    <t>1.完成建设孕马尿采集基地2700平方米及相关设施设备。2.项目建设验收合格率达100%。3.资金支付完成100%.4.按期完工完工率达100%.5.群众满意度达95%以上.</t>
  </si>
  <si>
    <t>一是加强技术人员专业技能培训引进新技术组织采集，安排专人对母马的健康状况和饲料配方进行检测和管理。二是对接相关供应成员所需的生产资料，孕马尿采集、统一管理、统一经营。三是定期维护马尿集尿池，保障马尿后续运输和处理。四是购置相关技术设备，确保马尿的质量与产量。</t>
  </si>
  <si>
    <t>YNX0058</t>
  </si>
  <si>
    <t>伊宁县武功乡下武功村景观设施生产厂房及配套附属设施建设项目</t>
  </si>
  <si>
    <t>下武功村</t>
  </si>
  <si>
    <t>地面硬化500平方米，新建生产加工钢架结构高7米、宽8米大棚200平方米，采购充电装载叉车一辆，10吨随车吊一辆及附属设施建设</t>
  </si>
  <si>
    <t>1.完成建设地面硬化500平方米，新建生产加工钢架结构高7米、宽8米大棚200平方米，采购充电装载叉车一辆，10吨随车吊一辆及附属设施建设。2.项目建设验收合格率达100%。3.资金支付完成100%.4.按期完工完工率达100%.5.群众满意度达95%以上.</t>
  </si>
  <si>
    <t>通过项目与第三方合作增加村集体收入，为本村村民提供就业岗位增加群众收入。</t>
  </si>
  <si>
    <t>YNX0059</t>
  </si>
  <si>
    <t>伊宁县武功乡莫洛托乎提于孜村仓储用房建设项目</t>
  </si>
  <si>
    <t>莫洛托乎提于孜村</t>
  </si>
  <si>
    <t>修建2000平方米仓储库房及附属设施</t>
  </si>
  <si>
    <t>1.完成修建2000平方米仓储库房及附属设施。2.项目建设验收合格率达100%。3.资金支付完成100%.4.按期完工完工率达100%.5.群众满意度达95%以上.</t>
  </si>
  <si>
    <t>通过项目建设对外出租，增加村集体收入，解决就近群众就业问题。</t>
  </si>
  <si>
    <t>YNX0074</t>
  </si>
  <si>
    <t>伊宁县愉群翁回族乡阿勒推村农村集市建设项目</t>
  </si>
  <si>
    <t>阿勒推村</t>
  </si>
  <si>
    <t>新建集市交易棚6000㎡，地面硬化10000㎡，保鲜库1000㎡，门面房6000㎡。</t>
  </si>
  <si>
    <t>1.完成新建集市交易棚6000㎡，地面硬化10000㎡，保鲜库1000㎡，门面房6000㎡。。2.项目建设验收合格率达100%。3.资金支付完成100%.4.按期完工完工率达100%.5.群众满意度达95%以上.</t>
  </si>
  <si>
    <t>YNX0075</t>
  </si>
  <si>
    <t>伊宁县愉群翁回族乡阿勒推村冷藏保鲜车采购项目</t>
  </si>
  <si>
    <t>采购冷藏保鲜车5辆</t>
  </si>
  <si>
    <t>1.完成采购冷藏保鲜车5辆。2.项目建设验收合格率达100%。3.资金支付完成100%.4.按期完工完工率达100%.5.群众满意度达95%以上.</t>
  </si>
  <si>
    <t>通过冷藏保鲜车采购项目村集体建立一个运输队伍，能够带动村里的剩余劳动力，使收益群众得到增收，走向致富之路。</t>
  </si>
  <si>
    <t>YNX0076</t>
  </si>
  <si>
    <t>伊宁县愉群翁回族乡阿勒推村污水治理建设项目</t>
  </si>
  <si>
    <t>建设450方污水处理站一座，铺设25公里污水管网及配套设施</t>
  </si>
  <si>
    <t>1.完成建设450方污水处理站一座，铺设25公里污水管网及配套设施。2.项目建设验收合格率达100%。3.资金支付完成100%.4.按期完工完工率达100%.5.群众满意度达95%以上.</t>
  </si>
  <si>
    <t>阿勒推村污水管网项目对于改善村庄的基础设施至关重要，污水管网的铺设，能够解决上拜群众生活污水，能够改善基础设施，可以直接推动当地商贸旅游服务业的发展，使收益群众得到增收。</t>
  </si>
  <si>
    <t>YNX0077</t>
  </si>
  <si>
    <t>伊宁县愉群翁回族乡新户村村组道路建设项目</t>
  </si>
  <si>
    <t>新户村</t>
  </si>
  <si>
    <t>修建道路15公里</t>
  </si>
  <si>
    <t>1.完成修建道路15公里及巷道土地平整。2.项目建设验收合格率达100%。3.资金支付完成100%.4.按期完工完工率达100%.5.群众满意度达95%以上.</t>
  </si>
  <si>
    <t>YNX0078</t>
  </si>
  <si>
    <t>伊宁县愉群翁回族乡阿勒推村公共照明设施建设项目</t>
  </si>
  <si>
    <t>安装公共照明设施600盏</t>
  </si>
  <si>
    <t>1.完成安装公共照明设施600盏。2.项目建设验收合格率达100%。3.资金支付完成100%.4.按期完工完工率达100%.5.群众满意度达95%以上.</t>
  </si>
  <si>
    <t>YNX0079</t>
  </si>
  <si>
    <t>伊宁县愉群翁回族乡阿勒推村垃圾压缩中转站建设项目</t>
  </si>
  <si>
    <t>新建垃圾压缩中转站1座，配套环卫设备</t>
  </si>
  <si>
    <t>YNX0080</t>
  </si>
  <si>
    <t>伊宁县愉群翁回族乡阿勒推村人居环境环卫设备采购项目</t>
  </si>
  <si>
    <t>采购10方垃圾压缩车1辆、12方洒水车1辆，小型垃圾转载机（带推雪板和滚刷）1台、2辆翻斗式自卸车、电动三轮垃圾清运车6辆、垃圾桶500个等环卫设备。</t>
  </si>
  <si>
    <t>1.完成采购10方垃圾压缩车1辆、12方洒水车1辆，小型垃圾转载机（带推雪板和滚刷）1台、2辆翻斗式自卸车、电动三轮垃圾清运车6辆、垃圾桶500个等环卫设备。2.项目建设验收合格率达100%。3.资金支付完成100%.4.按期完工完工率达100%.5.群众满意度达95%以上.</t>
  </si>
  <si>
    <t>YNX0081</t>
  </si>
  <si>
    <t>伊宁县愉群翁回族乡上愉群翁村马肉加工作坊建设项目</t>
  </si>
  <si>
    <t>上愉群翁村</t>
  </si>
  <si>
    <t>打造马肉加工作坊一处，购置配套冷链设施、熏制设施、作坊内墙面、地面按食品卫生标准改造等。</t>
  </si>
  <si>
    <t>1.完成打造马肉加工作坊一处，购置配套冷链设施、熏制设施、作坊内墙面、地面按食品卫生标准改造等。2.项目建设验收合格率达100%。3.资金支付完成100%.4.按期完工完工率达100%.5.群众满意度达95%以上.</t>
  </si>
  <si>
    <t>YNX0082</t>
  </si>
  <si>
    <t>伊宁县温亚尔镇贺加希村庭院供水项目</t>
  </si>
  <si>
    <t>贺加希村</t>
  </si>
  <si>
    <t>修建庭院供水渠12公里及渠系配套设施</t>
  </si>
  <si>
    <t>1.完成修建庭院供水渠12公里及渠系配套设施。2.项目建设验收合格率达100%。3.资金支付完成100%.4.按期完工完工率达100%.5.群众满意度达95%以上.</t>
  </si>
  <si>
    <t>YNX0083</t>
  </si>
  <si>
    <t>伊宁县维吾尔玉其温镇维吾尔玉其温村庭院防渗渠</t>
  </si>
  <si>
    <t>维吾尔玉其温村</t>
  </si>
  <si>
    <t>20公里的巷道防渗渠</t>
  </si>
  <si>
    <t>1.完成20公里的巷道防渗渠。2.项目建设验收合格率达100%。3.资金支付完成100%.4.按期完工完工率达100%.5.群众满意度达95%以上.</t>
  </si>
  <si>
    <t>YNX0084</t>
  </si>
  <si>
    <t>伊宁县吐鲁番于孜乡下吐鲁番于孜村维吾尔族手工酸奶制品和冰激凌加工项目</t>
  </si>
  <si>
    <t>下吐鲁番于孜村</t>
  </si>
  <si>
    <t>建设800㎡的标准化厂房及附属设施</t>
  </si>
  <si>
    <t>1.完成建设800㎡的标准化厂房及附属设施。2.项目建设验收合格率达100%。3.资金支付完成100%.4.按期完工完工率达100%.5.群众满意度达95%以上.</t>
  </si>
  <si>
    <t>YNX0085</t>
  </si>
  <si>
    <t>伊宁县阿乌利亚乡哈萨克布力开村冬不拉乐器制作加工合作社建设项目</t>
  </si>
  <si>
    <t>哈萨克布力开村</t>
  </si>
  <si>
    <t>建设500平方钢结构厂房一座，配套制作乐器相关设施设备等</t>
  </si>
  <si>
    <t>1.建设500平方钢结构厂房一座，配套制作乐器相关设施设备等。2.项目建设验收合格率达100%。3.资金支付完成100%.4.按期完工完工率达100%.5.群众满意度达95%以上.</t>
  </si>
  <si>
    <t>YNX0086</t>
  </si>
  <si>
    <t>伊宁县阿乌利亚乡库鲁斯台村农副产品加工合作社建设项目</t>
  </si>
  <si>
    <t>库鲁斯台村</t>
  </si>
  <si>
    <t>依托阿乌利亚乡北山坡5000亩旱田地，在库鲁斯台村原向禽养鸡场，占地面积380亩，新建旱田小麦加工生产线，建设旱田小麦原料车间、加工车间、成品车间及配套设备等。</t>
  </si>
  <si>
    <t>1.完成新建旱田小麦加工生产线，建设旱田小麦原料车间、加工车间、成品车间及配套设备等。2.项目建设验收合格率达100%。3.资金支付完成100%.4.按期完工完工率达100%.5.群众满意度达95%以上.</t>
  </si>
  <si>
    <t>YNX0087</t>
  </si>
  <si>
    <t xml:space="preserve">伊宁县喀什镇其巴尔吐别克村扬水灌溉建设项目 </t>
  </si>
  <si>
    <r>
      <rPr>
        <sz val="10"/>
        <rFont val="仿宋"/>
        <charset val="134"/>
      </rPr>
      <t>新建扬水泵站1座，变压器一台，变频柜一套，新建1万m</t>
    </r>
    <r>
      <rPr>
        <sz val="10"/>
        <rFont val="宋体"/>
        <charset val="134"/>
      </rPr>
      <t>³</t>
    </r>
    <r>
      <rPr>
        <sz val="10"/>
        <rFont val="仿宋"/>
        <charset val="134"/>
      </rPr>
      <t>高位蓄水池1座，输配水管网5.3km，阀门井14座，进排气阀井7座，流量计井2座，穿路顶管40m，穿路套管170m。</t>
    </r>
  </si>
  <si>
    <r>
      <rPr>
        <sz val="10"/>
        <rFont val="仿宋"/>
        <charset val="134"/>
      </rPr>
      <t>1.完成新建扬水泵站1座，变压器一台，变频柜一套，新建1万m</t>
    </r>
    <r>
      <rPr>
        <sz val="10"/>
        <rFont val="宋体"/>
        <charset val="134"/>
      </rPr>
      <t>³</t>
    </r>
    <r>
      <rPr>
        <sz val="10"/>
        <rFont val="仿宋"/>
        <charset val="134"/>
      </rPr>
      <t>高位蓄水池1座，输配水管网5.3km，阀门井14座，进排气阀井7座，流量计井2座，穿路顶管40m，穿路套管170m。。2.项目建设验收合格率达100%。3.资金支付完成100%.4.按期完工完工率达100%.5.群众满意度达95%以上.</t>
    </r>
  </si>
  <si>
    <t>通过项目建设，有效改善农田及庭院灌溉条件，促进集体经济发展，增加群众收入。</t>
  </si>
  <si>
    <t>YNX0088</t>
  </si>
  <si>
    <t>伊宁县武功乡莫洛托乎提于孜村小型农田防渗渠道建设项目</t>
  </si>
  <si>
    <t>修建3.5公里农田灌溉防渗渠道及渠系配套设施</t>
  </si>
  <si>
    <t>1.完成修建3.5公里农田灌溉防渗渠道及渠系配套设施。2.项目建设验收合格率达100%。3.资金支付完成100%.4.按期完工完工率达100%.5.群众满意度达95%以上.</t>
  </si>
  <si>
    <t>YNX0089</t>
  </si>
  <si>
    <t>伊宁县阿热吾斯塘镇奥依曼巴依托海村乡村庭院经济发展项目</t>
  </si>
  <si>
    <t>奥依曼巴依托海村</t>
  </si>
  <si>
    <t>修建庭院防渗渠11.5公里</t>
  </si>
  <si>
    <t>1.完成修建庭院防渗渠11.5公里。2.项目建设验收合格率达100%。3.资金支付完成100%.4.按期完工完工率达100%.5.群众满意度达95%以上.</t>
  </si>
  <si>
    <t>YNX0090</t>
  </si>
  <si>
    <t>伊宁县阿热吾斯塘镇奥依曼巴依托海村冰糖系列加工基地项目</t>
  </si>
  <si>
    <t>改造糖巴依冰糖厂11间厂房，建造300平米奶制品生产车间，建造1000平米原料储存厂房</t>
  </si>
  <si>
    <t>1.完成改造糖巴依冰糖厂11间厂房，建造300平米奶制品生产车间，建造1000平米原料储存厂房。2.项目建设验收合格率达100%。3.资金支付完成100%.4.按期完工完工率达100%.5.群众满意度达95%以上.</t>
  </si>
  <si>
    <t>YNX0091</t>
  </si>
  <si>
    <t>伊宁县低氟边销茶“健康饮茶”“送茶入户”项目</t>
  </si>
  <si>
    <t>为2180户“三类户”及偏远山区一般群众120户，共计2300户送低氟边销茶。</t>
  </si>
  <si>
    <t>1.完成2180户“三类户”及偏远山区一般群众120户，共计2300户送低氟边销茶。2.项目建设验收合格率达100%。3.资金支付完成100%.4.按期完工完工率达100%.5.群众满意度达95%以上.</t>
  </si>
  <si>
    <t>满足各族群众健康、安全饮茶的需求，，倡导“健康饮茶”“送茶入户”让人们群众满意。</t>
  </si>
  <si>
    <t>YNX0092</t>
  </si>
  <si>
    <t>2024年伊宁县多浪农场0.3万亩高效节水建设项目</t>
  </si>
  <si>
    <t>多浪农场</t>
  </si>
  <si>
    <t>农二队3000亩农田实施高效节水</t>
  </si>
  <si>
    <t>伊宁县多浪农场</t>
  </si>
  <si>
    <t>冯学宝</t>
  </si>
  <si>
    <t>1.完成农二队3000亩农田实施高效节水。2.项目建设验收合格率达100%。3.资金支付完成100%.4.按期完工完工率达100%.5.群众满意度达95%以上.</t>
  </si>
  <si>
    <t>项目实施后，通过节水灌溉示范带动，可实现职工增收、农场增收</t>
  </si>
  <si>
    <t>YNX0093</t>
  </si>
  <si>
    <t>2024年伊宁县多浪农场0.49万亩高标准农田建设项目</t>
  </si>
  <si>
    <t>多浪新村4900亩农田实施高标准农田（高效节水）</t>
  </si>
  <si>
    <t>1.完成多浪新村4900亩农田实施高标准农田（高效节水）。2.项目建设验收合格率达100%。3.资金支付完成100%.4.按期完工完工率达100%.5.群众满意度达95%以上.</t>
  </si>
  <si>
    <t>YNX0094</t>
  </si>
  <si>
    <t>2024年伊宁县多浪农场0.2万亩高效节水建设项目</t>
  </si>
  <si>
    <t>农二队2000亩农田实施高效节水</t>
  </si>
  <si>
    <t>1.完成农二队2000亩农田实施高效节水。2.项目建设验收合格率达100%。3.资金支付完成100%.4.按期完工完工率达100%.5.群众满意度达95%以上.</t>
  </si>
  <si>
    <t>YNX0095</t>
  </si>
  <si>
    <t>2024年伊宁县多浪农场社会化服务建设项目</t>
  </si>
  <si>
    <t>购置收割机5台、大型拖拉机5台、播种机5台、犁地机等配套设施</t>
  </si>
  <si>
    <t>1.完成购置收割机5台、大型拖拉机5台、播种机5台、犁地机等配套设施。2.项目建设验收合格率达100%。3.资金支付完成100%.4.按期完工完工率达100%.5.群众满意度达95%以上.</t>
  </si>
  <si>
    <t>农场利用农机合作社实行社会化服务，在农场自有耕地及现有合作社机械的基础上，辐射周边乡镇耕地，全县推行农机社会化服务，壮大农场集体经济。</t>
  </si>
  <si>
    <t>YNX0096</t>
  </si>
  <si>
    <t>伊宁县</t>
  </si>
  <si>
    <t>伊宁县2024年资金项目管理费</t>
  </si>
  <si>
    <t>通过项目实施，提升财政衔接资金项目实施效果，提高财政衔接资金项目管理水平，提升财政衔接资金项目的效益。</t>
  </si>
  <si>
    <t>YNX0097</t>
  </si>
  <si>
    <t>2024年壮大集体经济项目</t>
  </si>
  <si>
    <t>吉里于孜镇五道桥村</t>
  </si>
  <si>
    <t>村以项目资金入股村内企业伊犁益聚建材有限公司，用于扩大生产规模。</t>
  </si>
  <si>
    <t>伊宁县委组织部</t>
  </si>
  <si>
    <t>马云龙</t>
  </si>
  <si>
    <t>通过项目建设改发展壮大村集体经济，提升村党组织为民服务能力和基础设施建设</t>
  </si>
  <si>
    <t>YNX0098</t>
  </si>
  <si>
    <t>萨木于孜镇艾西热甫村</t>
  </si>
  <si>
    <t>依托国家5A级景区“天山花海”旅游资源优势，用于建设民宿、农家乐等</t>
  </si>
  <si>
    <t>依托国家5A级景区“天山花海”旅游资源优势，用于建设民宿、农家乐等。</t>
  </si>
  <si>
    <t>YNX0099</t>
  </si>
  <si>
    <t>阿热吾斯塘镇库孜列克村</t>
  </si>
  <si>
    <t>成立文印公司，用于西汇渔业鱼丸、鱼饺、预制菜等生鲜食品包装设计及包装生产</t>
  </si>
  <si>
    <t>依托1.07亿元“西汇渔业产业园”优势，成立文印公司，用于西汇渔业鱼丸、鱼饺、预制菜等生鲜食品包装设计及包装生产，补全产品产供销产业链，积极参与到渔业产业高速发展中，促进村级产业带农致富能力，</t>
  </si>
  <si>
    <t>YNX0100</t>
  </si>
  <si>
    <t>村委会资金入股家德兴合作社，以支部引领合作社合伙经营模式，开展农业服务</t>
  </si>
  <si>
    <t>村委会资金入股家德兴合作社，以支部引领合作社合伙经营模式，开展农业服务（农药销售、农资服务、无人机喷洒作业等），</t>
  </si>
  <si>
    <t>YNX0101</t>
  </si>
  <si>
    <t>胡地亚于孜镇博斯坦村</t>
  </si>
  <si>
    <t>博斯坦村以项目资金入股村内企业伊犁百木塔商贸有限公司</t>
  </si>
  <si>
    <t>博斯坦村股份经济合作社投入伊犁百木塔商贸有限公司建设，该公司目前成立3周年，吸纳本地群众72名稳定就业，主要产品油性调味品7种、辣椒粉调味品7种、调味奶茶5种、玫瑰花茶1种、砖茶2种、其它干料调味品包括瓶装和袋装调味品番茄酱、辣椒酱鸡精、味精等50种，产品品类达72种，并注册了“胡玛热木”商标。</t>
  </si>
  <si>
    <t>YNX0102</t>
  </si>
  <si>
    <t>伊犁州伊宁县人居环境改善提升基层服务能力建设项目</t>
  </si>
  <si>
    <t>新建、改建及改造提升基层公共卫生间32座，配套建设日处理30吨的污水处理系统20套及配套相关公共基础服务设施。</t>
  </si>
  <si>
    <t>方便群众办事，提升农村文明程度、实现乡村振兴、提高乡村群众幸福感。</t>
  </si>
  <si>
    <t>YNX0103</t>
  </si>
  <si>
    <t>伊宁县村组道路新建项目</t>
  </si>
  <si>
    <t>涉及全县20个乡镇场，总计道路硬化里程406.41公里及生命安全防护工程。（注。项目涉及曲鲁海乡、阿乌利亚乡、麻扎乡、吐鲁番于孜乡、喀拉亚尕奇乡等五个贫困乡）</t>
  </si>
  <si>
    <t>伊宁县交通运输局</t>
  </si>
  <si>
    <t>王天泽</t>
  </si>
  <si>
    <t>涉及全县20个乡镇场，总计道路硬化里程406.41公里及生命安全防护工程，</t>
  </si>
  <si>
    <t>YNX0104</t>
  </si>
  <si>
    <t>伊宁县农村人居环境整治生活污水治理建设项目</t>
  </si>
  <si>
    <t>在105个村（社）建设日处理150-450方的粪污一体化处理站105座及附属设施设备，并配套铺设下水管网1890公里、建设观察井47250座等。</t>
  </si>
  <si>
    <t>通过排污管网建设，完善了乡村基础设施，改善了乡村人居环境，污水得到有效治理，提升群众生活品质。</t>
  </si>
  <si>
    <t>人居环境的改善带来了乡村振兴商机，群众可以开展民宿旅游等项目提升经济效益！</t>
  </si>
  <si>
    <t>YNX0105</t>
  </si>
  <si>
    <t>伊宁县农村人居环境整治垃圾压缩中转站建设项目</t>
  </si>
  <si>
    <t>为130个村社建设130个垃圾压缩中转站，配套附属设施及垃圾收集转运设备等。</t>
  </si>
  <si>
    <t>为130个村社建设130个垃圾压缩中转站，配套附属设施及垃圾收集转运设备等。实现将收集到的生活垃圾及时压缩转运处理，广泛开展农村垃圾分类收集处理的宣传和培训为重点，全面提高村民自我保洁和公共环境保洁意识。</t>
  </si>
  <si>
    <t>YNX0106</t>
  </si>
  <si>
    <t>伊宁县阿热吾斯塘镇奥依曼巴依托海村人居环境整治项目</t>
  </si>
  <si>
    <t>修建村组道路3.5公里， 庭院防渗渠7公里。</t>
  </si>
  <si>
    <t>1.完成修建村组道路3.5公里， 庭院防渗渠7公里。2.项目建设验收合格率达100%。3.资金支付完成100%.4.按期完工完工率达100%.5.群众满意度达95%以上.</t>
  </si>
  <si>
    <t>一是生态效益；项目建成后可以促使奥依曼巴依托海村提高村民收入水平。带动周边农民发展庭院经济生态环境向良性循环的方向发展。
二是社会效益；该项目运行后，以庭院经济为依托，带动奥依曼巴依托海村村民大力发展庭院经济提高村民经济收入。</t>
  </si>
  <si>
    <t>YNX0107</t>
  </si>
  <si>
    <t>伊宁县喀什镇其巴尔吐别克村特色民宿建设项目项目</t>
  </si>
  <si>
    <t>打造特色民宿3000平方米，配套基础道路、照明等设施</t>
  </si>
  <si>
    <t>1.完成打造特色民宿3000平方米，配套基础道路、照明等设施。2.项目建设验收合格率达100%。3.资金支付完成100%.4.按期完工完工率达100%.5.群众满意度达95%以上.</t>
  </si>
  <si>
    <t>通过项目建设能够带动当地的服务产业的发展，壮大集体经济，增加就业岗位，促进群众就业，增加群众收入。</t>
  </si>
  <si>
    <t>YNX0108</t>
  </si>
  <si>
    <t>伊宁县喀什镇其巴尔吐别克村购置农机具项目项目</t>
  </si>
  <si>
    <t>成立农机合作社，购置农业、林果类生产农机具，建设农机停放场</t>
  </si>
  <si>
    <t>1.完成成立农机合作社，购置农业、林果类生产农机具，建设农机停放场。2.项目建设验收合格率达100%。3.资金支付完成100%.4.按期完工完工率达100%.5.群众满意度达95%以上.</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</si>
</sst>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 numFmtId="177" formatCode="0_ "/>
  </numFmts>
  <fonts count="36">
    <font>
      <sz val="11"/>
      <color theme="1"/>
      <name val="宋体"/>
      <charset val="134"/>
      <scheme val="minor"/>
    </font>
    <font>
      <sz val="11"/>
      <name val="Times New Roman"/>
      <charset val="134"/>
    </font>
    <font>
      <b/>
      <sz val="10"/>
      <name val="宋体"/>
      <charset val="134"/>
    </font>
    <font>
      <sz val="10"/>
      <name val="宋体"/>
      <charset val="134"/>
    </font>
    <font>
      <sz val="10"/>
      <name val="仿宋"/>
      <charset val="134"/>
    </font>
    <font>
      <sz val="11"/>
      <name val="宋体"/>
      <charset val="134"/>
      <scheme val="minor"/>
    </font>
    <font>
      <b/>
      <sz val="20"/>
      <name val="仿宋"/>
      <charset val="134"/>
    </font>
    <font>
      <b/>
      <sz val="10"/>
      <name val="仿宋"/>
      <charset val="134"/>
    </font>
    <font>
      <sz val="10"/>
      <name val="仿宋"/>
      <charset val="204"/>
    </font>
    <font>
      <sz val="10"/>
      <color theme="1"/>
      <name val="仿宋"/>
      <charset val="134"/>
    </font>
    <font>
      <sz val="11"/>
      <name val="仿宋_GB2312"/>
      <charset val="134"/>
    </font>
    <font>
      <sz val="9"/>
      <name val="仿宋"/>
      <charset val="134"/>
    </font>
    <font>
      <sz val="10"/>
      <name val="仿宋"/>
      <charset val="0"/>
    </font>
    <font>
      <sz val="11"/>
      <color rgb="FF000000"/>
      <name val="宋体"/>
      <charset val="134"/>
    </font>
    <font>
      <sz val="11"/>
      <color theme="1"/>
      <name val="宋体"/>
      <charset val="0"/>
      <scheme val="minor"/>
    </font>
    <font>
      <sz val="11"/>
      <color theme="1"/>
      <name val="Tahoma"/>
      <charset val="134"/>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indexed="8"/>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0">
    <xf numFmtId="0" fontId="0" fillId="0" borderId="0"/>
    <xf numFmtId="42" fontId="0" fillId="0" borderId="0" applyFont="0" applyFill="0" applyBorder="0" applyAlignment="0" applyProtection="0">
      <alignment vertical="center"/>
    </xf>
    <xf numFmtId="0" fontId="14" fillId="25" borderId="0" applyNumberFormat="0" applyBorder="0" applyAlignment="0" applyProtection="0">
      <alignment vertical="center"/>
    </xf>
    <xf numFmtId="0" fontId="31"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24" fillId="28"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7" applyNumberFormat="0" applyFont="0" applyAlignment="0" applyProtection="0">
      <alignment vertical="center"/>
    </xf>
    <xf numFmtId="0" fontId="24" fillId="21"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5" applyNumberFormat="0" applyFill="0" applyAlignment="0" applyProtection="0">
      <alignment vertical="center"/>
    </xf>
    <xf numFmtId="0" fontId="17" fillId="0" borderId="5" applyNumberFormat="0" applyFill="0" applyAlignment="0" applyProtection="0">
      <alignment vertical="center"/>
    </xf>
    <xf numFmtId="0" fontId="24" fillId="27" borderId="0" applyNumberFormat="0" applyBorder="0" applyAlignment="0" applyProtection="0">
      <alignment vertical="center"/>
    </xf>
    <xf numFmtId="0" fontId="20" fillId="0" borderId="9" applyNumberFormat="0" applyFill="0" applyAlignment="0" applyProtection="0">
      <alignment vertical="center"/>
    </xf>
    <xf numFmtId="0" fontId="24" fillId="20" borderId="0" applyNumberFormat="0" applyBorder="0" applyAlignment="0" applyProtection="0">
      <alignment vertical="center"/>
    </xf>
    <xf numFmtId="0" fontId="25" fillId="13" borderId="6" applyNumberFormat="0" applyAlignment="0" applyProtection="0">
      <alignment vertical="center"/>
    </xf>
    <xf numFmtId="0" fontId="23" fillId="0" borderId="0">
      <alignment vertical="top"/>
    </xf>
    <xf numFmtId="0" fontId="33" fillId="13" borderId="10" applyNumberFormat="0" applyAlignment="0" applyProtection="0">
      <alignment vertical="center"/>
    </xf>
    <xf numFmtId="0" fontId="15" fillId="0" borderId="0"/>
    <xf numFmtId="0" fontId="16" fillId="4" borderId="4" applyNumberFormat="0" applyAlignment="0" applyProtection="0">
      <alignment vertical="center"/>
    </xf>
    <xf numFmtId="0" fontId="14" fillId="32" borderId="0" applyNumberFormat="0" applyBorder="0" applyAlignment="0" applyProtection="0">
      <alignment vertical="center"/>
    </xf>
    <xf numFmtId="0" fontId="24" fillId="17" borderId="0" applyNumberFormat="0" applyBorder="0" applyAlignment="0" applyProtection="0">
      <alignment vertical="center"/>
    </xf>
    <xf numFmtId="0" fontId="34" fillId="0" borderId="11" applyNumberFormat="0" applyFill="0" applyAlignment="0" applyProtection="0">
      <alignment vertical="center"/>
    </xf>
    <xf numFmtId="0" fontId="27" fillId="0" borderId="8" applyNumberFormat="0" applyFill="0" applyAlignment="0" applyProtection="0">
      <alignment vertical="center"/>
    </xf>
    <xf numFmtId="0" fontId="35" fillId="31" borderId="0" applyNumberFormat="0" applyBorder="0" applyAlignment="0" applyProtection="0">
      <alignment vertical="center"/>
    </xf>
    <xf numFmtId="0" fontId="30" fillId="19" borderId="0" applyNumberFormat="0" applyBorder="0" applyAlignment="0" applyProtection="0">
      <alignment vertical="center"/>
    </xf>
    <xf numFmtId="0" fontId="14" fillId="24" borderId="0" applyNumberFormat="0" applyBorder="0" applyAlignment="0" applyProtection="0">
      <alignment vertical="center"/>
    </xf>
    <xf numFmtId="0" fontId="24" fillId="12" borderId="0" applyNumberFormat="0" applyBorder="0" applyAlignment="0" applyProtection="0">
      <alignment vertical="center"/>
    </xf>
    <xf numFmtId="0" fontId="14" fillId="23" borderId="0" applyNumberFormat="0" applyBorder="0" applyAlignment="0" applyProtection="0">
      <alignment vertical="center"/>
    </xf>
    <xf numFmtId="0" fontId="14" fillId="3" borderId="0" applyNumberFormat="0" applyBorder="0" applyAlignment="0" applyProtection="0">
      <alignment vertical="center"/>
    </xf>
    <xf numFmtId="0" fontId="14" fillId="30" borderId="0" applyNumberFormat="0" applyBorder="0" applyAlignment="0" applyProtection="0">
      <alignment vertical="center"/>
    </xf>
    <xf numFmtId="0" fontId="15" fillId="0" borderId="0"/>
    <xf numFmtId="0" fontId="14" fillId="8" borderId="0" applyNumberFormat="0" applyBorder="0" applyAlignment="0" applyProtection="0">
      <alignment vertical="center"/>
    </xf>
    <xf numFmtId="0" fontId="24" fillId="11" borderId="0" applyNumberFormat="0" applyBorder="0" applyAlignment="0" applyProtection="0">
      <alignment vertical="center"/>
    </xf>
    <xf numFmtId="0" fontId="24" fillId="16" borderId="0" applyNumberFormat="0" applyBorder="0" applyAlignment="0" applyProtection="0">
      <alignment vertical="center"/>
    </xf>
    <xf numFmtId="0" fontId="14" fillId="29" borderId="0" applyNumberFormat="0" applyBorder="0" applyAlignment="0" applyProtection="0">
      <alignment vertical="center"/>
    </xf>
    <xf numFmtId="0" fontId="14" fillId="7" borderId="0" applyNumberFormat="0" applyBorder="0" applyAlignment="0" applyProtection="0">
      <alignment vertical="center"/>
    </xf>
    <xf numFmtId="0" fontId="24" fillId="10" borderId="0" applyNumberFormat="0" applyBorder="0" applyAlignment="0" applyProtection="0">
      <alignment vertical="center"/>
    </xf>
    <xf numFmtId="0" fontId="14" fillId="2" borderId="0" applyNumberFormat="0" applyBorder="0" applyAlignment="0" applyProtection="0">
      <alignment vertical="center"/>
    </xf>
    <xf numFmtId="0" fontId="24" fillId="26" borderId="0" applyNumberFormat="0" applyBorder="0" applyAlignment="0" applyProtection="0">
      <alignment vertical="center"/>
    </xf>
    <xf numFmtId="0" fontId="24" fillId="15" borderId="0" applyNumberFormat="0" applyBorder="0" applyAlignment="0" applyProtection="0">
      <alignment vertical="center"/>
    </xf>
    <xf numFmtId="0" fontId="23" fillId="0" borderId="0">
      <alignment vertical="center"/>
    </xf>
    <xf numFmtId="0" fontId="14" fillId="6" borderId="0" applyNumberFormat="0" applyBorder="0" applyAlignment="0" applyProtection="0">
      <alignment vertical="center"/>
    </xf>
    <xf numFmtId="0" fontId="24" fillId="18" borderId="0" applyNumberFormat="0" applyBorder="0" applyAlignment="0" applyProtection="0">
      <alignment vertical="center"/>
    </xf>
    <xf numFmtId="0" fontId="32" fillId="0" borderId="0"/>
    <xf numFmtId="0" fontId="13" fillId="0" borderId="0">
      <protection locked="0"/>
    </xf>
    <xf numFmtId="0" fontId="23" fillId="0" borderId="0"/>
    <xf numFmtId="0" fontId="13" fillId="0" borderId="0">
      <protection locked="0"/>
    </xf>
    <xf numFmtId="0" fontId="0" fillId="0" borderId="0">
      <alignment vertical="center"/>
    </xf>
    <xf numFmtId="0" fontId="15" fillId="0" borderId="0"/>
    <xf numFmtId="0" fontId="15" fillId="0" borderId="0"/>
  </cellStyleXfs>
  <cellXfs count="54">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xf numFmtId="0" fontId="4" fillId="0" borderId="0" xfId="0" applyFont="1" applyFill="1" applyBorder="1"/>
    <xf numFmtId="0" fontId="0" fillId="0" borderId="0" xfId="0" applyFill="1" applyBorder="1"/>
    <xf numFmtId="0" fontId="0" fillId="0" borderId="0" xfId="0" applyFill="1" applyBorder="1" applyAlignment="1">
      <alignment horizontal="center" vertical="center"/>
    </xf>
    <xf numFmtId="0" fontId="5" fillId="0" borderId="0" xfId="0" applyFont="1" applyFill="1" applyBorder="1"/>
    <xf numFmtId="0" fontId="0" fillId="0" borderId="0" xfId="0" applyFill="1"/>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25" applyFont="1" applyFill="1" applyBorder="1" applyAlignment="1">
      <alignment horizontal="left" vertical="center" wrapText="1"/>
    </xf>
    <xf numFmtId="0" fontId="4" fillId="0" borderId="1" xfId="54" applyFont="1" applyFill="1" applyBorder="1" applyAlignment="1" applyProtection="1">
      <alignment horizontal="lef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9" fillId="0" borderId="1" xfId="58" applyFont="1" applyFill="1" applyBorder="1" applyAlignment="1">
      <alignment horizontal="center" vertical="center" wrapText="1"/>
    </xf>
    <xf numFmtId="0" fontId="9" fillId="0" borderId="1" xfId="59" applyFont="1" applyFill="1" applyBorder="1" applyAlignment="1">
      <alignment horizontal="center" vertical="center"/>
    </xf>
    <xf numFmtId="0" fontId="9" fillId="0" borderId="1" xfId="50" applyFont="1" applyFill="1" applyBorder="1" applyAlignment="1">
      <alignment horizontal="center" vertical="center" wrapText="1"/>
    </xf>
    <xf numFmtId="0" fontId="9" fillId="0" borderId="1" xfId="27"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176" fontId="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54" applyFont="1" applyFill="1" applyBorder="1" applyAlignment="1" applyProtection="1">
      <alignment horizontal="center" vertical="center" wrapText="1"/>
    </xf>
    <xf numFmtId="176" fontId="4" fillId="0" borderId="1" xfId="0" applyNumberFormat="1" applyFont="1" applyFill="1" applyBorder="1" applyAlignment="1">
      <alignment horizontal="center" vertical="center" wrapText="1"/>
    </xf>
    <xf numFmtId="0" fontId="9" fillId="0" borderId="1" xfId="40"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4" fillId="0" borderId="1" xfId="0" applyFont="1" applyFill="1" applyBorder="1"/>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56" applyFont="1" applyFill="1" applyBorder="1" applyAlignment="1" applyProtection="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wrapText="1"/>
    </xf>
    <xf numFmtId="0" fontId="9" fillId="0" borderId="1" xfId="0" applyFont="1" applyFill="1" applyBorder="1"/>
    <xf numFmtId="4" fontId="4" fillId="0" borderId="1" xfId="0" applyNumberFormat="1" applyFont="1" applyFill="1" applyBorder="1" applyAlignment="1">
      <alignment vertical="center" wrapText="1"/>
    </xf>
    <xf numFmtId="0" fontId="12"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26" xfId="25"/>
    <cellStyle name="计算" xfId="26" builtinId="22"/>
    <cellStyle name="常规 104"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 108"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2 4" xfId="53"/>
    <cellStyle name="常规 4 3" xfId="54"/>
    <cellStyle name="常规 10 4" xfId="55"/>
    <cellStyle name="常规 3" xfId="56"/>
    <cellStyle name="常规 18" xfId="57"/>
    <cellStyle name="常规 103" xfId="58"/>
    <cellStyle name="常规 106" xfId="59"/>
  </cellStyles>
  <dxfs count="2">
    <dxf>
      <font>
        <color rgb="FF9C0006"/>
      </font>
      <fill>
        <patternFill patternType="solid">
          <bgColor rgb="FFFFC7CE"/>
        </patternFill>
      </fill>
    </dxf>
    <dxf>
      <fill>
        <patternFill patternType="solid">
          <bgColor rgb="FFFF9900"/>
        </patternFill>
      </fill>
    </dxf>
  </dxfs>
  <tableStyles count="0" defaultTableStyle="TableStyleMedium2"/>
  <colors>
    <mruColors>
      <color rgb="00EB9D69"/>
      <color rgb="00E7ACE8"/>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7</xdr:col>
      <xdr:colOff>0</xdr:colOff>
      <xdr:row>62</xdr:row>
      <xdr:rowOff>735210</xdr:rowOff>
    </xdr:from>
    <xdr:to>
      <xdr:col>7</xdr:col>
      <xdr:colOff>77806</xdr:colOff>
      <xdr:row>63</xdr:row>
      <xdr:rowOff>660350</xdr:rowOff>
    </xdr:to>
    <xdr:sp>
      <xdr:nvSpPr>
        <xdr:cNvPr id="390085" name=" "/>
        <xdr:cNvSpPr txBox="1"/>
      </xdr:nvSpPr>
      <xdr:spPr>
        <a:xfrm>
          <a:off x="6047740" y="82148045"/>
          <a:ext cx="77470" cy="133477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63</xdr:row>
      <xdr:rowOff>733722</xdr:rowOff>
    </xdr:from>
    <xdr:to>
      <xdr:col>7</xdr:col>
      <xdr:colOff>77806</xdr:colOff>
      <xdr:row>63</xdr:row>
      <xdr:rowOff>733722</xdr:rowOff>
    </xdr:to>
    <xdr:sp>
      <xdr:nvSpPr>
        <xdr:cNvPr id="390086" name=" "/>
        <xdr:cNvSpPr txBox="1"/>
      </xdr:nvSpPr>
      <xdr:spPr>
        <a:xfrm>
          <a:off x="6047740" y="83556475"/>
          <a:ext cx="7747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71</xdr:row>
      <xdr:rowOff>0</xdr:rowOff>
    </xdr:from>
    <xdr:to>
      <xdr:col>6</xdr:col>
      <xdr:colOff>75885</xdr:colOff>
      <xdr:row>71</xdr:row>
      <xdr:rowOff>569515</xdr:rowOff>
    </xdr:to>
    <xdr:sp>
      <xdr:nvSpPr>
        <xdr:cNvPr id="460186" name=" "/>
        <xdr:cNvSpPr txBox="1"/>
      </xdr:nvSpPr>
      <xdr:spPr>
        <a:xfrm>
          <a:off x="519049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71</xdr:row>
      <xdr:rowOff>0</xdr:rowOff>
    </xdr:from>
    <xdr:to>
      <xdr:col>6</xdr:col>
      <xdr:colOff>75885</xdr:colOff>
      <xdr:row>71</xdr:row>
      <xdr:rowOff>569515</xdr:rowOff>
    </xdr:to>
    <xdr:sp>
      <xdr:nvSpPr>
        <xdr:cNvPr id="460187" name=" "/>
        <xdr:cNvSpPr txBox="1"/>
      </xdr:nvSpPr>
      <xdr:spPr>
        <a:xfrm>
          <a:off x="519049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71</xdr:row>
      <xdr:rowOff>0</xdr:rowOff>
    </xdr:from>
    <xdr:to>
      <xdr:col>6</xdr:col>
      <xdr:colOff>75885</xdr:colOff>
      <xdr:row>71</xdr:row>
      <xdr:rowOff>569515</xdr:rowOff>
    </xdr:to>
    <xdr:sp>
      <xdr:nvSpPr>
        <xdr:cNvPr id="460188" name=" "/>
        <xdr:cNvSpPr txBox="1"/>
      </xdr:nvSpPr>
      <xdr:spPr>
        <a:xfrm>
          <a:off x="519049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71</xdr:row>
      <xdr:rowOff>0</xdr:rowOff>
    </xdr:from>
    <xdr:to>
      <xdr:col>6</xdr:col>
      <xdr:colOff>75885</xdr:colOff>
      <xdr:row>71</xdr:row>
      <xdr:rowOff>569515</xdr:rowOff>
    </xdr:to>
    <xdr:sp>
      <xdr:nvSpPr>
        <xdr:cNvPr id="460189" name=" "/>
        <xdr:cNvSpPr txBox="1"/>
      </xdr:nvSpPr>
      <xdr:spPr>
        <a:xfrm>
          <a:off x="519049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71</xdr:row>
      <xdr:rowOff>0</xdr:rowOff>
    </xdr:from>
    <xdr:to>
      <xdr:col>6</xdr:col>
      <xdr:colOff>75885</xdr:colOff>
      <xdr:row>71</xdr:row>
      <xdr:rowOff>569515</xdr:rowOff>
    </xdr:to>
    <xdr:sp>
      <xdr:nvSpPr>
        <xdr:cNvPr id="460190" name=" "/>
        <xdr:cNvSpPr txBox="1"/>
      </xdr:nvSpPr>
      <xdr:spPr>
        <a:xfrm>
          <a:off x="519049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71</xdr:row>
      <xdr:rowOff>0</xdr:rowOff>
    </xdr:from>
    <xdr:to>
      <xdr:col>6</xdr:col>
      <xdr:colOff>75885</xdr:colOff>
      <xdr:row>71</xdr:row>
      <xdr:rowOff>569515</xdr:rowOff>
    </xdr:to>
    <xdr:sp>
      <xdr:nvSpPr>
        <xdr:cNvPr id="460191" name=" "/>
        <xdr:cNvSpPr txBox="1"/>
      </xdr:nvSpPr>
      <xdr:spPr>
        <a:xfrm>
          <a:off x="519049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71</xdr:row>
      <xdr:rowOff>0</xdr:rowOff>
    </xdr:from>
    <xdr:to>
      <xdr:col>6</xdr:col>
      <xdr:colOff>75885</xdr:colOff>
      <xdr:row>71</xdr:row>
      <xdr:rowOff>569515</xdr:rowOff>
    </xdr:to>
    <xdr:sp>
      <xdr:nvSpPr>
        <xdr:cNvPr id="460192" name=" "/>
        <xdr:cNvSpPr txBox="1"/>
      </xdr:nvSpPr>
      <xdr:spPr>
        <a:xfrm>
          <a:off x="519049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71</xdr:row>
      <xdr:rowOff>0</xdr:rowOff>
    </xdr:from>
    <xdr:to>
      <xdr:col>6</xdr:col>
      <xdr:colOff>75885</xdr:colOff>
      <xdr:row>71</xdr:row>
      <xdr:rowOff>569515</xdr:rowOff>
    </xdr:to>
    <xdr:sp>
      <xdr:nvSpPr>
        <xdr:cNvPr id="460193" name=" "/>
        <xdr:cNvSpPr txBox="1"/>
      </xdr:nvSpPr>
      <xdr:spPr>
        <a:xfrm>
          <a:off x="519049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6</xdr:col>
      <xdr:colOff>0</xdr:colOff>
      <xdr:row>71</xdr:row>
      <xdr:rowOff>0</xdr:rowOff>
    </xdr:from>
    <xdr:to>
      <xdr:col>6</xdr:col>
      <xdr:colOff>75885</xdr:colOff>
      <xdr:row>71</xdr:row>
      <xdr:rowOff>569515</xdr:rowOff>
    </xdr:to>
    <xdr:sp>
      <xdr:nvSpPr>
        <xdr:cNvPr id="460194" name=" "/>
        <xdr:cNvSpPr txBox="1"/>
      </xdr:nvSpPr>
      <xdr:spPr>
        <a:xfrm>
          <a:off x="519049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71</xdr:row>
      <xdr:rowOff>0</xdr:rowOff>
    </xdr:from>
    <xdr:to>
      <xdr:col>7</xdr:col>
      <xdr:colOff>75885</xdr:colOff>
      <xdr:row>71</xdr:row>
      <xdr:rowOff>569515</xdr:rowOff>
    </xdr:to>
    <xdr:sp>
      <xdr:nvSpPr>
        <xdr:cNvPr id="460195" name=" "/>
        <xdr:cNvSpPr txBox="1"/>
      </xdr:nvSpPr>
      <xdr:spPr>
        <a:xfrm>
          <a:off x="604774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71</xdr:row>
      <xdr:rowOff>0</xdr:rowOff>
    </xdr:from>
    <xdr:to>
      <xdr:col>7</xdr:col>
      <xdr:colOff>75885</xdr:colOff>
      <xdr:row>71</xdr:row>
      <xdr:rowOff>569515</xdr:rowOff>
    </xdr:to>
    <xdr:sp>
      <xdr:nvSpPr>
        <xdr:cNvPr id="460196" name=" "/>
        <xdr:cNvSpPr txBox="1"/>
      </xdr:nvSpPr>
      <xdr:spPr>
        <a:xfrm>
          <a:off x="604774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71</xdr:row>
      <xdr:rowOff>0</xdr:rowOff>
    </xdr:from>
    <xdr:to>
      <xdr:col>7</xdr:col>
      <xdr:colOff>75885</xdr:colOff>
      <xdr:row>71</xdr:row>
      <xdr:rowOff>569515</xdr:rowOff>
    </xdr:to>
    <xdr:sp>
      <xdr:nvSpPr>
        <xdr:cNvPr id="460197" name=" "/>
        <xdr:cNvSpPr txBox="1"/>
      </xdr:nvSpPr>
      <xdr:spPr>
        <a:xfrm>
          <a:off x="604774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71</xdr:row>
      <xdr:rowOff>0</xdr:rowOff>
    </xdr:from>
    <xdr:to>
      <xdr:col>7</xdr:col>
      <xdr:colOff>75885</xdr:colOff>
      <xdr:row>71</xdr:row>
      <xdr:rowOff>569515</xdr:rowOff>
    </xdr:to>
    <xdr:sp>
      <xdr:nvSpPr>
        <xdr:cNvPr id="460198" name=" "/>
        <xdr:cNvSpPr txBox="1"/>
      </xdr:nvSpPr>
      <xdr:spPr>
        <a:xfrm>
          <a:off x="604774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71</xdr:row>
      <xdr:rowOff>0</xdr:rowOff>
    </xdr:from>
    <xdr:to>
      <xdr:col>7</xdr:col>
      <xdr:colOff>75885</xdr:colOff>
      <xdr:row>71</xdr:row>
      <xdr:rowOff>569515</xdr:rowOff>
    </xdr:to>
    <xdr:sp>
      <xdr:nvSpPr>
        <xdr:cNvPr id="460199" name=" "/>
        <xdr:cNvSpPr txBox="1"/>
      </xdr:nvSpPr>
      <xdr:spPr>
        <a:xfrm>
          <a:off x="604774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71</xdr:row>
      <xdr:rowOff>0</xdr:rowOff>
    </xdr:from>
    <xdr:to>
      <xdr:col>7</xdr:col>
      <xdr:colOff>75885</xdr:colOff>
      <xdr:row>71</xdr:row>
      <xdr:rowOff>569515</xdr:rowOff>
    </xdr:to>
    <xdr:sp>
      <xdr:nvSpPr>
        <xdr:cNvPr id="460200" name=" "/>
        <xdr:cNvSpPr txBox="1"/>
      </xdr:nvSpPr>
      <xdr:spPr>
        <a:xfrm>
          <a:off x="604774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71</xdr:row>
      <xdr:rowOff>0</xdr:rowOff>
    </xdr:from>
    <xdr:to>
      <xdr:col>7</xdr:col>
      <xdr:colOff>75885</xdr:colOff>
      <xdr:row>71</xdr:row>
      <xdr:rowOff>569515</xdr:rowOff>
    </xdr:to>
    <xdr:sp>
      <xdr:nvSpPr>
        <xdr:cNvPr id="460201" name=" "/>
        <xdr:cNvSpPr txBox="1"/>
      </xdr:nvSpPr>
      <xdr:spPr>
        <a:xfrm>
          <a:off x="604774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71</xdr:row>
      <xdr:rowOff>0</xdr:rowOff>
    </xdr:from>
    <xdr:to>
      <xdr:col>7</xdr:col>
      <xdr:colOff>75885</xdr:colOff>
      <xdr:row>71</xdr:row>
      <xdr:rowOff>569515</xdr:rowOff>
    </xdr:to>
    <xdr:sp>
      <xdr:nvSpPr>
        <xdr:cNvPr id="460202" name=" "/>
        <xdr:cNvSpPr txBox="1"/>
      </xdr:nvSpPr>
      <xdr:spPr>
        <a:xfrm>
          <a:off x="604774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71</xdr:row>
      <xdr:rowOff>0</xdr:rowOff>
    </xdr:from>
    <xdr:to>
      <xdr:col>7</xdr:col>
      <xdr:colOff>75885</xdr:colOff>
      <xdr:row>71</xdr:row>
      <xdr:rowOff>569515</xdr:rowOff>
    </xdr:to>
    <xdr:sp>
      <xdr:nvSpPr>
        <xdr:cNvPr id="460203" name=" "/>
        <xdr:cNvSpPr txBox="1"/>
      </xdr:nvSpPr>
      <xdr:spPr>
        <a:xfrm>
          <a:off x="6047740" y="94100650"/>
          <a:ext cx="75565" cy="5689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19</xdr:col>
      <xdr:colOff>0</xdr:colOff>
      <xdr:row>86</xdr:row>
      <xdr:rowOff>0</xdr:rowOff>
    </xdr:from>
    <xdr:to>
      <xdr:col>19</xdr:col>
      <xdr:colOff>76200</xdr:colOff>
      <xdr:row>86</xdr:row>
      <xdr:rowOff>685800</xdr:rowOff>
    </xdr:to>
    <xdr:sp>
      <xdr:nvSpPr>
        <xdr:cNvPr id="2" name="Text Box 9540"/>
        <xdr:cNvSpPr txBox="1">
          <a:spLocks noChangeArrowheads="1"/>
        </xdr:cNvSpPr>
      </xdr:nvSpPr>
      <xdr:spPr>
        <a:xfrm>
          <a:off x="13357225" y="107613450"/>
          <a:ext cx="76200" cy="6858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8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9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0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1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2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3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4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5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6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7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8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19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0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1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2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3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4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5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6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7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8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29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0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1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2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3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4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5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6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7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8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39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0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1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2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3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4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5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6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7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8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49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0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1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2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3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4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5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6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7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8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59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0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1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2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3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4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5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6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7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8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69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0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1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2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3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4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5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1"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2"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3"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4"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5"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6"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7"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8"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69" name="Text Box 2306"/>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85725</xdr:colOff>
      <xdr:row>86</xdr:row>
      <xdr:rowOff>228600</xdr:rowOff>
    </xdr:to>
    <xdr:sp>
      <xdr:nvSpPr>
        <xdr:cNvPr id="770" name="Text Box 2307"/>
        <xdr:cNvSpPr txBox="1">
          <a:spLocks noChangeArrowheads="1"/>
        </xdr:cNvSpPr>
      </xdr:nvSpPr>
      <xdr:spPr>
        <a:xfrm>
          <a:off x="13357225" y="107613450"/>
          <a:ext cx="85725" cy="2286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685800</xdr:rowOff>
    </xdr:to>
    <xdr:sp>
      <xdr:nvSpPr>
        <xdr:cNvPr id="771" name="Text Box 9540"/>
        <xdr:cNvSpPr txBox="1">
          <a:spLocks noChangeArrowheads="1"/>
        </xdr:cNvSpPr>
      </xdr:nvSpPr>
      <xdr:spPr>
        <a:xfrm>
          <a:off x="13357225" y="107613450"/>
          <a:ext cx="76200" cy="6858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685800</xdr:rowOff>
    </xdr:to>
    <xdr:sp>
      <xdr:nvSpPr>
        <xdr:cNvPr id="772" name="Text Box 9540"/>
        <xdr:cNvSpPr txBox="1">
          <a:spLocks noChangeArrowheads="1"/>
        </xdr:cNvSpPr>
      </xdr:nvSpPr>
      <xdr:spPr>
        <a:xfrm>
          <a:off x="13357225" y="107613450"/>
          <a:ext cx="76200" cy="6858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685800</xdr:rowOff>
    </xdr:to>
    <xdr:sp>
      <xdr:nvSpPr>
        <xdr:cNvPr id="773" name="Text Box 9540"/>
        <xdr:cNvSpPr txBox="1">
          <a:spLocks noChangeArrowheads="1"/>
        </xdr:cNvSpPr>
      </xdr:nvSpPr>
      <xdr:spPr>
        <a:xfrm>
          <a:off x="13357225" y="107613450"/>
          <a:ext cx="76200" cy="6858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685800</xdr:rowOff>
    </xdr:to>
    <xdr:sp>
      <xdr:nvSpPr>
        <xdr:cNvPr id="774" name="Text Box 9540"/>
        <xdr:cNvSpPr txBox="1">
          <a:spLocks noChangeArrowheads="1"/>
        </xdr:cNvSpPr>
      </xdr:nvSpPr>
      <xdr:spPr>
        <a:xfrm>
          <a:off x="13357225" y="107613450"/>
          <a:ext cx="76200" cy="6858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685800</xdr:rowOff>
    </xdr:to>
    <xdr:sp>
      <xdr:nvSpPr>
        <xdr:cNvPr id="775" name="Text Box 9540"/>
        <xdr:cNvSpPr txBox="1">
          <a:spLocks noChangeArrowheads="1"/>
        </xdr:cNvSpPr>
      </xdr:nvSpPr>
      <xdr:spPr>
        <a:xfrm>
          <a:off x="13357225" y="107613450"/>
          <a:ext cx="76200" cy="6858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685800</xdr:rowOff>
    </xdr:to>
    <xdr:sp>
      <xdr:nvSpPr>
        <xdr:cNvPr id="776" name="Text Box 9540"/>
        <xdr:cNvSpPr txBox="1">
          <a:spLocks noChangeArrowheads="1"/>
        </xdr:cNvSpPr>
      </xdr:nvSpPr>
      <xdr:spPr>
        <a:xfrm>
          <a:off x="13357225" y="107613450"/>
          <a:ext cx="76200" cy="6858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685800</xdr:rowOff>
    </xdr:to>
    <xdr:sp>
      <xdr:nvSpPr>
        <xdr:cNvPr id="777" name="Text Box 9540"/>
        <xdr:cNvSpPr txBox="1">
          <a:spLocks noChangeArrowheads="1"/>
        </xdr:cNvSpPr>
      </xdr:nvSpPr>
      <xdr:spPr>
        <a:xfrm>
          <a:off x="13357225" y="107613450"/>
          <a:ext cx="76200" cy="6858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685800</xdr:rowOff>
    </xdr:to>
    <xdr:sp>
      <xdr:nvSpPr>
        <xdr:cNvPr id="778" name="Text Box 9540"/>
        <xdr:cNvSpPr txBox="1">
          <a:spLocks noChangeArrowheads="1"/>
        </xdr:cNvSpPr>
      </xdr:nvSpPr>
      <xdr:spPr>
        <a:xfrm>
          <a:off x="13357225" y="107613450"/>
          <a:ext cx="76200" cy="68580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708660</xdr:rowOff>
    </xdr:to>
    <xdr:sp>
      <xdr:nvSpPr>
        <xdr:cNvPr id="779" name="Text Box 9540"/>
        <xdr:cNvSpPr txBox="1"/>
      </xdr:nvSpPr>
      <xdr:spPr>
        <a:xfrm>
          <a:off x="13357225" y="107613450"/>
          <a:ext cx="76200" cy="70866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19</xdr:col>
      <xdr:colOff>0</xdr:colOff>
      <xdr:row>86</xdr:row>
      <xdr:rowOff>0</xdr:rowOff>
    </xdr:from>
    <xdr:to>
      <xdr:col>19</xdr:col>
      <xdr:colOff>76200</xdr:colOff>
      <xdr:row>86</xdr:row>
      <xdr:rowOff>685800</xdr:rowOff>
    </xdr:to>
    <xdr:sp>
      <xdr:nvSpPr>
        <xdr:cNvPr id="780" name="Text Box 9540"/>
        <xdr:cNvSpPr txBox="1"/>
      </xdr:nvSpPr>
      <xdr:spPr>
        <a:xfrm>
          <a:off x="13357225" y="107613450"/>
          <a:ext cx="76200" cy="6858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19</xdr:col>
      <xdr:colOff>0</xdr:colOff>
      <xdr:row>86</xdr:row>
      <xdr:rowOff>0</xdr:rowOff>
    </xdr:from>
    <xdr:to>
      <xdr:col>19</xdr:col>
      <xdr:colOff>76200</xdr:colOff>
      <xdr:row>86</xdr:row>
      <xdr:rowOff>219075</xdr:rowOff>
    </xdr:to>
    <xdr:sp>
      <xdr:nvSpPr>
        <xdr:cNvPr id="78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8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8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8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8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8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8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8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89"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90"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91"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92"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93"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94"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95"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96"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97"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98"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799"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00"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0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0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0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0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0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0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0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0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09"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10"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11"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12"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13"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14"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15"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16"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17"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18"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19"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20"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21"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22"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23"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24"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25"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26"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27"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28"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29"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30"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31"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32"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33"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34"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35"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36"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37"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38"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39"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40"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41"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42"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43"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844"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4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4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4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4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49"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50"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51"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52"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53"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54"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55"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56"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57"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58"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59"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60"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6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6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6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6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6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6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6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6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69"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70"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71"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72"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73"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74"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75"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76"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77"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78"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79"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80"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8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8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8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8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8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8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8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8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89"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90"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91"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92"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93"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94"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95"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96"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97"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98"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899"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00"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0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0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0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0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0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0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0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0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09"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10"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11"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12"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13"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14"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15"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16"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17"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18"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19"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20"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21"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22"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23"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24"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25"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26"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27"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28"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29"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30"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31"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32"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33"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34"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35"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36"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37"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38"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39"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940"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4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4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4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4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4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4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4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4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49"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50"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51"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52"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53"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54"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55"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56"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57"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58"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59"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60"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6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6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6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6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6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6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6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6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69"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70"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71"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72"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73"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74"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75"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76"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77"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78"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79"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80"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8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8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8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8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8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8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8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8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89"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90"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91"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92"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93"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94"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95"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96"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97"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98"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999"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00"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0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0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0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0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0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0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0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0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09"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10"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11"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12"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13"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14"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15"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16"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17"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18"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19"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20"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21"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22"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23"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24"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25"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26"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27"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28"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29"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30"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31"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32"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33" name="Text Box 79"/>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34" name="Text Box 80"/>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35" name="Text Box 81"/>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209550</xdr:rowOff>
    </xdr:to>
    <xdr:sp>
      <xdr:nvSpPr>
        <xdr:cNvPr id="1036" name="Text Box 82"/>
        <xdr:cNvSpPr txBox="1">
          <a:spLocks noChangeArrowheads="1"/>
        </xdr:cNvSpPr>
      </xdr:nvSpPr>
      <xdr:spPr>
        <a:xfrm>
          <a:off x="13357225" y="107613450"/>
          <a:ext cx="76200" cy="209550"/>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37"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38"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39"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40"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4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4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4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4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4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4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4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4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49"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50"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51"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52"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53"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54"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55"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56"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57"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58"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59"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60"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61"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62"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63"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64"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65" name="Text Box 79"/>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66" name="Text Box 80"/>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67" name="Text Box 81"/>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19</xdr:col>
      <xdr:colOff>0</xdr:colOff>
      <xdr:row>86</xdr:row>
      <xdr:rowOff>0</xdr:rowOff>
    </xdr:from>
    <xdr:to>
      <xdr:col>19</xdr:col>
      <xdr:colOff>76200</xdr:colOff>
      <xdr:row>86</xdr:row>
      <xdr:rowOff>219075</xdr:rowOff>
    </xdr:to>
    <xdr:sp>
      <xdr:nvSpPr>
        <xdr:cNvPr id="1068" name="Text Box 82"/>
        <xdr:cNvSpPr txBox="1">
          <a:spLocks noChangeArrowheads="1"/>
        </xdr:cNvSpPr>
      </xdr:nvSpPr>
      <xdr:spPr>
        <a:xfrm>
          <a:off x="1335722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685800</xdr:rowOff>
    </xdr:to>
    <xdr:sp>
      <xdr:nvSpPr>
        <xdr:cNvPr id="1069" name="Text Box 9540"/>
        <xdr:cNvSpPr txBox="1">
          <a:spLocks noChangeArrowheads="1"/>
        </xdr:cNvSpPr>
      </xdr:nvSpPr>
      <xdr:spPr>
        <a:xfrm>
          <a:off x="15047595" y="107613450"/>
          <a:ext cx="76200" cy="6858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7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7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7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7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7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7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7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7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7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7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8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8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8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8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8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8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8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8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8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8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9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9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9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9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9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9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9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9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9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09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0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0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0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0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0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0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0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0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0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0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1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1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1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1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1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1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1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1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1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1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2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2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2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2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2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2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2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2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2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2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3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3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3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3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3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3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3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3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3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3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4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4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4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4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4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4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4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4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4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4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5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5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5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5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5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5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5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5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5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5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6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6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6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6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6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6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6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6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6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6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7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7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7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7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7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7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7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7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7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7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8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8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8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8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8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8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8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8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8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8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9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9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9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9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9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9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9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9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9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19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0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0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0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0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0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0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0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0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0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0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1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1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1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1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1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1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1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1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1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1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2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2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2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2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2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2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2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2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2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2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3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3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3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3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3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3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3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3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3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3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4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4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4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4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4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4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4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4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4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4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5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5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5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5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5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5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5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5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5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5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6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6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6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6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6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6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6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6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6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6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7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7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7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7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7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7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7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7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7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7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8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8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8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8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8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8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8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8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8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8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9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9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9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9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9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9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9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9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9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29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0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0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0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0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0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0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0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0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0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0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1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1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1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1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1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1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1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1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1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1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2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2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2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2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2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2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2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2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2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2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3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3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3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3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3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3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3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3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3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3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4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4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4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4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4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4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4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4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4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4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5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5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5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5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5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5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5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5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5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5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6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6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6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6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6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6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6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6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6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6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7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7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7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7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7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7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7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7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7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7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8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8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8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8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8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8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8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8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8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8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9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9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9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9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9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9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9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9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9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39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0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0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0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0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0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0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0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0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0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0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1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1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1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1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1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1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1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1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1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1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2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2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2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2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2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2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2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2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2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2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3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3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3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3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3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3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3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3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3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3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4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4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4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4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4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4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4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4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4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4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5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5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5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5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5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5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5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5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5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5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6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6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6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6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6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6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6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6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6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6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7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7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7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7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7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7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7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7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7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7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8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8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8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8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8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8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8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8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8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8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9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9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9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9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9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9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9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9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9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49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0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0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0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0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0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0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0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0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0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0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1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1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1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1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1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1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1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1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1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1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2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2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2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2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2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2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2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2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2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2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3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3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3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3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3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3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3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3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3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3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4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4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4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4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4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4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4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4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4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4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5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5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5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5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5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5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5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5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5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5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6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6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6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6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6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6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6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6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6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6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7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7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7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7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7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7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7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7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7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7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8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8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8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8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8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8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8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8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8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8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9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9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9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9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9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9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9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9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9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59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0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0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0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0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0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0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0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0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0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0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1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1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1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1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1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1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1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1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1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1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2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2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2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2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2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2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2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2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2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2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3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3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3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3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3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3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3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3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3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3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4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4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4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4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4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4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4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4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4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4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5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5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5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5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5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5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5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5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5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5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6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6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6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6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6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6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6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6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6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6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7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7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7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7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7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7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7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7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7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7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8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8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8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8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8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8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8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8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8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8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9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9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9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9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9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9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9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9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9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69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0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0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0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0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0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0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0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0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0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0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1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1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1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1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1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1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1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1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1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1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2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2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2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2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2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2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2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2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2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2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3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3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3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3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3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3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3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3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3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3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4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4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4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4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4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4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4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4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4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4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5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5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5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5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5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5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5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5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5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5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6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6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6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6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6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6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6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6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6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6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7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7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7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7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7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7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7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7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7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7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8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8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8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8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8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8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8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8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8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8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9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9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9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9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9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9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9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9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9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79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0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0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0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0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0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0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0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0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0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0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1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1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1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1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1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1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1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1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1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1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2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2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2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2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2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2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2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2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28"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29"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30"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31"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32"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33"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34"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35"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36" name="Text Box 2306"/>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85725</xdr:colOff>
      <xdr:row>86</xdr:row>
      <xdr:rowOff>228600</xdr:rowOff>
    </xdr:to>
    <xdr:sp>
      <xdr:nvSpPr>
        <xdr:cNvPr id="1837" name="Text Box 2307"/>
        <xdr:cNvSpPr txBox="1">
          <a:spLocks noChangeArrowheads="1"/>
        </xdr:cNvSpPr>
      </xdr:nvSpPr>
      <xdr:spPr>
        <a:xfrm>
          <a:off x="15047595" y="107613450"/>
          <a:ext cx="85725" cy="2286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685800</xdr:rowOff>
    </xdr:to>
    <xdr:sp>
      <xdr:nvSpPr>
        <xdr:cNvPr id="1838" name="Text Box 9540"/>
        <xdr:cNvSpPr txBox="1">
          <a:spLocks noChangeArrowheads="1"/>
        </xdr:cNvSpPr>
      </xdr:nvSpPr>
      <xdr:spPr>
        <a:xfrm>
          <a:off x="15047595" y="107613450"/>
          <a:ext cx="76200" cy="6858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685800</xdr:rowOff>
    </xdr:to>
    <xdr:sp>
      <xdr:nvSpPr>
        <xdr:cNvPr id="1839" name="Text Box 9540"/>
        <xdr:cNvSpPr txBox="1">
          <a:spLocks noChangeArrowheads="1"/>
        </xdr:cNvSpPr>
      </xdr:nvSpPr>
      <xdr:spPr>
        <a:xfrm>
          <a:off x="15047595" y="107613450"/>
          <a:ext cx="76200" cy="6858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685800</xdr:rowOff>
    </xdr:to>
    <xdr:sp>
      <xdr:nvSpPr>
        <xdr:cNvPr id="1840" name="Text Box 9540"/>
        <xdr:cNvSpPr txBox="1">
          <a:spLocks noChangeArrowheads="1"/>
        </xdr:cNvSpPr>
      </xdr:nvSpPr>
      <xdr:spPr>
        <a:xfrm>
          <a:off x="15047595" y="107613450"/>
          <a:ext cx="76200" cy="6858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685800</xdr:rowOff>
    </xdr:to>
    <xdr:sp>
      <xdr:nvSpPr>
        <xdr:cNvPr id="1841" name="Text Box 9540"/>
        <xdr:cNvSpPr txBox="1">
          <a:spLocks noChangeArrowheads="1"/>
        </xdr:cNvSpPr>
      </xdr:nvSpPr>
      <xdr:spPr>
        <a:xfrm>
          <a:off x="15047595" y="107613450"/>
          <a:ext cx="76200" cy="6858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685800</xdr:rowOff>
    </xdr:to>
    <xdr:sp>
      <xdr:nvSpPr>
        <xdr:cNvPr id="1842" name="Text Box 9540"/>
        <xdr:cNvSpPr txBox="1">
          <a:spLocks noChangeArrowheads="1"/>
        </xdr:cNvSpPr>
      </xdr:nvSpPr>
      <xdr:spPr>
        <a:xfrm>
          <a:off x="15047595" y="107613450"/>
          <a:ext cx="76200" cy="6858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685800</xdr:rowOff>
    </xdr:to>
    <xdr:sp>
      <xdr:nvSpPr>
        <xdr:cNvPr id="1843" name="Text Box 9540"/>
        <xdr:cNvSpPr txBox="1">
          <a:spLocks noChangeArrowheads="1"/>
        </xdr:cNvSpPr>
      </xdr:nvSpPr>
      <xdr:spPr>
        <a:xfrm>
          <a:off x="15047595" y="107613450"/>
          <a:ext cx="76200" cy="6858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685800</xdr:rowOff>
    </xdr:to>
    <xdr:sp>
      <xdr:nvSpPr>
        <xdr:cNvPr id="1844" name="Text Box 9540"/>
        <xdr:cNvSpPr txBox="1">
          <a:spLocks noChangeArrowheads="1"/>
        </xdr:cNvSpPr>
      </xdr:nvSpPr>
      <xdr:spPr>
        <a:xfrm>
          <a:off x="15047595" y="107613450"/>
          <a:ext cx="76200" cy="6858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685800</xdr:rowOff>
    </xdr:to>
    <xdr:sp>
      <xdr:nvSpPr>
        <xdr:cNvPr id="1845" name="Text Box 9540"/>
        <xdr:cNvSpPr txBox="1">
          <a:spLocks noChangeArrowheads="1"/>
        </xdr:cNvSpPr>
      </xdr:nvSpPr>
      <xdr:spPr>
        <a:xfrm>
          <a:off x="15047595" y="107613450"/>
          <a:ext cx="76200" cy="68580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708660</xdr:rowOff>
    </xdr:to>
    <xdr:sp>
      <xdr:nvSpPr>
        <xdr:cNvPr id="1846" name="Text Box 9540"/>
        <xdr:cNvSpPr txBox="1"/>
      </xdr:nvSpPr>
      <xdr:spPr>
        <a:xfrm>
          <a:off x="15047595" y="107613450"/>
          <a:ext cx="76200" cy="70866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21</xdr:col>
      <xdr:colOff>0</xdr:colOff>
      <xdr:row>86</xdr:row>
      <xdr:rowOff>0</xdr:rowOff>
    </xdr:from>
    <xdr:to>
      <xdr:col>21</xdr:col>
      <xdr:colOff>76200</xdr:colOff>
      <xdr:row>86</xdr:row>
      <xdr:rowOff>685800</xdr:rowOff>
    </xdr:to>
    <xdr:sp>
      <xdr:nvSpPr>
        <xdr:cNvPr id="1847" name="Text Box 9540"/>
        <xdr:cNvSpPr txBox="1"/>
      </xdr:nvSpPr>
      <xdr:spPr>
        <a:xfrm>
          <a:off x="15047595" y="107613450"/>
          <a:ext cx="76200" cy="6858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21</xdr:col>
      <xdr:colOff>0</xdr:colOff>
      <xdr:row>86</xdr:row>
      <xdr:rowOff>0</xdr:rowOff>
    </xdr:from>
    <xdr:to>
      <xdr:col>21</xdr:col>
      <xdr:colOff>76200</xdr:colOff>
      <xdr:row>86</xdr:row>
      <xdr:rowOff>219075</xdr:rowOff>
    </xdr:to>
    <xdr:sp>
      <xdr:nvSpPr>
        <xdr:cNvPr id="184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4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5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5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5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5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5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5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56"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57"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58"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59"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60"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61"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62"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63"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64"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65"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66"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67"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6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6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7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7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7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7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7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7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76"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77"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78"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79"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80"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81"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82"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883"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84"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85"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86"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87"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88"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89"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90"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91"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92"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93"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94"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95"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96"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97"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98"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899"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00"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01"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02"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03"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04"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05"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06"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07"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08"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09"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10"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11"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1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1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1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1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16"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17"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18"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19"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20"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21"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22"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23"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24"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25"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26"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27"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2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2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3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3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3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3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3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3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36"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37"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38"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39"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40"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41"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42"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43"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44"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45"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46"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47"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4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4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5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5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5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5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5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5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56"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57"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58"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59"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60"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61"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62"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63"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64"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65"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66"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67"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6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6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7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7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7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7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7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7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76"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77"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78"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1979"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80"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81"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82"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83"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84"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85"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86"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87"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88"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89"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90"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91"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92"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93"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94"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95"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96"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97"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98"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1999"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00"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01"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02"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03"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04"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05"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06"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07"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0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0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1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1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1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1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1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1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16"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17"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18"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19"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20"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21"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22"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23"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24"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25"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26"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27"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2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2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3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3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3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3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3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3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36"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37"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38"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39"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40"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41"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42"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43"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44"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45"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46"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47"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4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4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5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5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5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5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5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5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56"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57"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58"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59"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60"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61"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62"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63"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64"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65"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66"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67"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6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6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7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7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7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7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7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07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76"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77"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78"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79"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80"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81"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82"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83"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84"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85"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86"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87"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88"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89"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90"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91"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92"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93"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94"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95"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96"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97"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98"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099"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100" name="Text Box 79"/>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101" name="Text Box 80"/>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102" name="Text Box 81"/>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209550</xdr:rowOff>
    </xdr:to>
    <xdr:sp>
      <xdr:nvSpPr>
        <xdr:cNvPr id="2103" name="Text Box 82"/>
        <xdr:cNvSpPr txBox="1">
          <a:spLocks noChangeArrowheads="1"/>
        </xdr:cNvSpPr>
      </xdr:nvSpPr>
      <xdr:spPr>
        <a:xfrm>
          <a:off x="15047595" y="107613450"/>
          <a:ext cx="76200" cy="209550"/>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04"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05"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06"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07"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0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0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1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1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1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1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1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1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16"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17"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18"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19"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20"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21"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22"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23"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24"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25"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26"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27"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28"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29"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30"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31"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32" name="Text Box 79"/>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33" name="Text Box 80"/>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34" name="Text Box 81"/>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21</xdr:col>
      <xdr:colOff>0</xdr:colOff>
      <xdr:row>86</xdr:row>
      <xdr:rowOff>0</xdr:rowOff>
    </xdr:from>
    <xdr:to>
      <xdr:col>21</xdr:col>
      <xdr:colOff>76200</xdr:colOff>
      <xdr:row>86</xdr:row>
      <xdr:rowOff>219075</xdr:rowOff>
    </xdr:to>
    <xdr:sp>
      <xdr:nvSpPr>
        <xdr:cNvPr id="2135" name="Text Box 82"/>
        <xdr:cNvSpPr txBox="1">
          <a:spLocks noChangeArrowheads="1"/>
        </xdr:cNvSpPr>
      </xdr:nvSpPr>
      <xdr:spPr>
        <a:xfrm>
          <a:off x="15047595" y="107613450"/>
          <a:ext cx="76200" cy="219075"/>
        </a:xfrm>
        <a:prstGeom prst="rect">
          <a:avLst/>
        </a:prstGeom>
        <a:noFill/>
        <a:ln w="9525">
          <a:noFill/>
          <a:miter lim="800000"/>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3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3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3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4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5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7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8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9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9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9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9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9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9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9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9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0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0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0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0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0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0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0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1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2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2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2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3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3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3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4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5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8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8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8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69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6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0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1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1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2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3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5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6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6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6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6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6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6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6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6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7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7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7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7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7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7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7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8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8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8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8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8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9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9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9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9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9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7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79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0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1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2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3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4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5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6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8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8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8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8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8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88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8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1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1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1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1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1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2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2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2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2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2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2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2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2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2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3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3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3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4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4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4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4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4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7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8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9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9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9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99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9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0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2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3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3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3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3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3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3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3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3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4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4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4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4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4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5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6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6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6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7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7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7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7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8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09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0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2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2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2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3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3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3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3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3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3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3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3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4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5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5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5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5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6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7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7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7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8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19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1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1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1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1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1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1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2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2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2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3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4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5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6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6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7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7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7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28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2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0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1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1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1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1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1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1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1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2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2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3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3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3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3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3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3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3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3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3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4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5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6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8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8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8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8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8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8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8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8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9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9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9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9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9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39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3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0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1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1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2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2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3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6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7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7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7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8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8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8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8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8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8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8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8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49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4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0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0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0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0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1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2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4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5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6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6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6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6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6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6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7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7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7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7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7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7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7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7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8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8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8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59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5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0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2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3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4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5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6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7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7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7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7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69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6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0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0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0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0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0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0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0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0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0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1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1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1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1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1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2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3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3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3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3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3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3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4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6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8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8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8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8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79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7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0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2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3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3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3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4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4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5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5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5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5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7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7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7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8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8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8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8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8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8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8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8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8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8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9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9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89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8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0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1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2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2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2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6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6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6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7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8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8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8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199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19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0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1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2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3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3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3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4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4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5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5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5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5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7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7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7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8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8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8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8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8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8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8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8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8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8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9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9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09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0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0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1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2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2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2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2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2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3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4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4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5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6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7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8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8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8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19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1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0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1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2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3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5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6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7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8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9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9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9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29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2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2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3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4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4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4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5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6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7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8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8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38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3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0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2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2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2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3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4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4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5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6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7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7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8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8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8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49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4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0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0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1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1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2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3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3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3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3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3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4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5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6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7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8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8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58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5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0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2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2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2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3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4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4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5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6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6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6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6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6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6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7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8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8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8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9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9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9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9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9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9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9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9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69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6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2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3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3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3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3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5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6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7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8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8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8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8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8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78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7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0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2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4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4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4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4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4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4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4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4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4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5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5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5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5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5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5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6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7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8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9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9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9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89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8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0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2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3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4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5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7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8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8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8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8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299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29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1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1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1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1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1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1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1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1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2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2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2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3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4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5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6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7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7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7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7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7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7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8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9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9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09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0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0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0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0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1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2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3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4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4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4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4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4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4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5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7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8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8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8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8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8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8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9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9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9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9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9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9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9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9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19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1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0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2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3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4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4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4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4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5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7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8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2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9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9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9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9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29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0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1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2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3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3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3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3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4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5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5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5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5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5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5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5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5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5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6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7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7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7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7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7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7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7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7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7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7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8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8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8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39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3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0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2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3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4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4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4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4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4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4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4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5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5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5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5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5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6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7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4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49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0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1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1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1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1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1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2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3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3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4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5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5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5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5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5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6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8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9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9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9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9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9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9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9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59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5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0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0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0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1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2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3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4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4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4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4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4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4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4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4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5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6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7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7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8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69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6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0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1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2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3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3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3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5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6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7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8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9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9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79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7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0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0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0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0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0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0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0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0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1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2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2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2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2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3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4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4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4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4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4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4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5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6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6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6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6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7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7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7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8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89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8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0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1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2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3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4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5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5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5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5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5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5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6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6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6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6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6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6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6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6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6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6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7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39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399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0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1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1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1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1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2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4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5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7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8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09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0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0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0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0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0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0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0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1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2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3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4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5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5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5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5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5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6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6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6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7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19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1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0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1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1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1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1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1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2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2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2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2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3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4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6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7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8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8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8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8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8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29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2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2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2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2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2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2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3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5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6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7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7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8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39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3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0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1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2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3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4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4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4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5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6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7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8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4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49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0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0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0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1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3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4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4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4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4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4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4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5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6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6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6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6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6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7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7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7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7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7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8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9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9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9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9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9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9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9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9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9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59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5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1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1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2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3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3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3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3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3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3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3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4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4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4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4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5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6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7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8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6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69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0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1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2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3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3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3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3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3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3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3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3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3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3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4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4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4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4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4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4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4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4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4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4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5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5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5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6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7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8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8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8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8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8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8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79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7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1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2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2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4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5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6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7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7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7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7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7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7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8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89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8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0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1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1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1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1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1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2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2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2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2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2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2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3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4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2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2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2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6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7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8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8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499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49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04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0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0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0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0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0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0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8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19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9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3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4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7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4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5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5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5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5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5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3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3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4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4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68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7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5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7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8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9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9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9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9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09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09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0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0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5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5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8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8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08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2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2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3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5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5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3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3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4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0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0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3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4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5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7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7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7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5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5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1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2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2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2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3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3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3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5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5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6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6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6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6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6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6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6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9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9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9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7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7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0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0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1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1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3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4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4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4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4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84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8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97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97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9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9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9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98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98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19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9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9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19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05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05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07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07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07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08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08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08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09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09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0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11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11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11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6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19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0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1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3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4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5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6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6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6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6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6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26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26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26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26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26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7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8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9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9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9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9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9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9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29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297"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29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29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0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0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0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03"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04"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0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0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0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0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0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1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1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1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1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1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1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1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1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18"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19"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20"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21"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22"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2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2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25"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26"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27"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28"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29"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30"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31"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32"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33"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537210</xdr:rowOff>
    </xdr:to>
    <xdr:sp>
      <xdr:nvSpPr>
        <xdr:cNvPr id="52334" name="Text Box 9540"/>
        <xdr:cNvSpPr txBox="1"/>
      </xdr:nvSpPr>
      <xdr:spPr>
        <a:xfrm>
          <a:off x="6047740" y="107613450"/>
          <a:ext cx="77470" cy="53721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35"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36" name="Text Box 9540"/>
        <xdr:cNvSpPr txBox="1"/>
      </xdr:nvSpPr>
      <xdr:spPr>
        <a:xfrm>
          <a:off x="6047740" y="107613450"/>
          <a:ext cx="77470" cy="688340"/>
        </a:xfrm>
        <a:prstGeom prst="rect">
          <a:avLst/>
        </a:prstGeom>
        <a:noFill/>
        <a:ln w="9525">
          <a:noFill/>
        </a:ln>
      </xdr:spPr>
    </xdr:sp>
    <xdr:clientData/>
  </xdr:twoCellAnchor>
  <xdr:twoCellAnchor editAs="oneCell">
    <xdr:from>
      <xdr:col>7</xdr:col>
      <xdr:colOff>0</xdr:colOff>
      <xdr:row>86</xdr:row>
      <xdr:rowOff>0</xdr:rowOff>
    </xdr:from>
    <xdr:to>
      <xdr:col>7</xdr:col>
      <xdr:colOff>77470</xdr:colOff>
      <xdr:row>86</xdr:row>
      <xdr:rowOff>688340</xdr:rowOff>
    </xdr:to>
    <xdr:sp>
      <xdr:nvSpPr>
        <xdr:cNvPr id="52337" name="Text Box 9540"/>
        <xdr:cNvSpPr txBox="1"/>
      </xdr:nvSpPr>
      <xdr:spPr>
        <a:xfrm>
          <a:off x="6047740" y="107613450"/>
          <a:ext cx="77470" cy="688340"/>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89"/>
  <sheetViews>
    <sheetView tabSelected="1" zoomScale="87" zoomScaleNormal="87" workbookViewId="0">
      <pane xSplit="4" ySplit="6" topLeftCell="E58" activePane="bottomRight" state="frozen"/>
      <selection/>
      <selection pane="topRight"/>
      <selection pane="bottomLeft"/>
      <selection pane="bottomRight" activeCell="H58" sqref="H58"/>
    </sheetView>
  </sheetViews>
  <sheetFormatPr defaultColWidth="9" defaultRowHeight="15"/>
  <cols>
    <col min="1" max="1" width="6.34166666666667" style="11" customWidth="1"/>
    <col min="2" max="2" width="11.5583333333333" style="11" customWidth="1"/>
    <col min="3" max="3" width="6.34166666666667" style="11" customWidth="1"/>
    <col min="4" max="4" width="28.875" style="11" customWidth="1"/>
    <col min="5" max="6" width="7.5" style="11" customWidth="1"/>
    <col min="7" max="7" width="11.25" style="11" customWidth="1"/>
    <col min="8" max="8" width="34.3333333333333" style="12" customWidth="1"/>
    <col min="9" max="9" width="4.63333333333333" style="11" customWidth="1"/>
    <col min="10" max="10" width="5.25" style="11" customWidth="1"/>
    <col min="11" max="15" width="4.63333333333333" style="11" customWidth="1"/>
    <col min="16" max="16" width="3.75" style="11" customWidth="1"/>
    <col min="17" max="17" width="12.175" style="11" customWidth="1"/>
    <col min="18" max="18" width="6.24166666666667" style="13" customWidth="1"/>
    <col min="19" max="19" width="6.375" style="11" customWidth="1"/>
    <col min="20" max="20" width="11.25" style="11" customWidth="1"/>
    <col min="21" max="21" width="10.9333333333333" style="11" customWidth="1"/>
    <col min="22" max="22" width="11.375" style="11" customWidth="1"/>
    <col min="23" max="23" width="9.60833333333333" style="11" customWidth="1"/>
    <col min="24" max="25" width="12.0333333333333" style="11" customWidth="1"/>
    <col min="26" max="26" width="10.9333333333333" style="11" customWidth="1"/>
    <col min="27" max="27" width="10.25" style="11" customWidth="1"/>
    <col min="28" max="28" width="10.775" style="11" customWidth="1"/>
    <col min="29" max="29" width="26.7083333333333" style="13" customWidth="1"/>
    <col min="30" max="30" width="34.8416666666667" style="13" customWidth="1"/>
    <col min="31" max="16384" width="9" style="5"/>
  </cols>
  <sheetData>
    <row r="1" s="1" customFormat="1" spans="1:30">
      <c r="A1" s="13" t="s">
        <v>0</v>
      </c>
      <c r="B1" s="13"/>
      <c r="C1" s="13"/>
      <c r="D1" s="13"/>
      <c r="E1" s="13"/>
      <c r="F1" s="13"/>
      <c r="G1" s="13"/>
      <c r="H1" s="14" t="s">
        <v>1</v>
      </c>
      <c r="I1" s="13" t="s">
        <v>1</v>
      </c>
      <c r="J1" s="13" t="s">
        <v>1</v>
      </c>
      <c r="K1" s="13"/>
      <c r="L1" s="13"/>
      <c r="M1" s="13"/>
      <c r="N1" s="13"/>
      <c r="O1" s="13"/>
      <c r="P1" s="13"/>
      <c r="Q1" s="13"/>
      <c r="R1" s="13"/>
      <c r="S1" s="13"/>
      <c r="T1" s="13"/>
      <c r="U1" s="13"/>
      <c r="V1" s="13"/>
      <c r="W1" s="13"/>
      <c r="X1" s="13"/>
      <c r="Y1" s="13"/>
      <c r="Z1" s="13"/>
      <c r="AA1" s="13"/>
      <c r="AB1" s="13"/>
      <c r="AC1" s="13"/>
      <c r="AD1" s="13"/>
    </row>
    <row r="2" s="1" customFormat="1" ht="25.5" spans="1:30">
      <c r="A2" s="15" t="s">
        <v>2</v>
      </c>
      <c r="B2" s="15"/>
      <c r="C2" s="15"/>
      <c r="D2" s="15"/>
      <c r="E2" s="15"/>
      <c r="F2" s="15"/>
      <c r="G2" s="15"/>
      <c r="H2" s="15"/>
      <c r="I2" s="15"/>
      <c r="J2" s="15"/>
      <c r="K2" s="15"/>
      <c r="L2" s="15"/>
      <c r="M2" s="15"/>
      <c r="N2" s="15"/>
      <c r="O2" s="15"/>
      <c r="P2" s="15"/>
      <c r="Q2" s="15"/>
      <c r="R2" s="36"/>
      <c r="S2" s="15"/>
      <c r="T2" s="15"/>
      <c r="U2" s="15"/>
      <c r="V2" s="15"/>
      <c r="W2" s="15"/>
      <c r="X2" s="15"/>
      <c r="Y2" s="15"/>
      <c r="Z2" s="15"/>
      <c r="AA2" s="15"/>
      <c r="AB2" s="15"/>
      <c r="AC2" s="36"/>
      <c r="AD2" s="36"/>
    </row>
    <row r="3" s="1" customFormat="1" spans="1:30">
      <c r="A3" s="14" t="s">
        <v>3</v>
      </c>
      <c r="B3" s="14"/>
      <c r="C3" s="14"/>
      <c r="D3" s="14"/>
      <c r="E3" s="13"/>
      <c r="F3" s="14"/>
      <c r="G3" s="14"/>
      <c r="H3" s="16" t="s">
        <v>4</v>
      </c>
      <c r="I3" s="4"/>
      <c r="J3" s="4"/>
      <c r="K3" s="4"/>
      <c r="L3" s="4"/>
      <c r="M3" s="4"/>
      <c r="N3" s="4"/>
      <c r="O3" s="4"/>
      <c r="P3" s="4"/>
      <c r="Q3" s="4"/>
      <c r="R3" s="4"/>
      <c r="S3" s="4"/>
      <c r="T3" s="4"/>
      <c r="U3" s="4"/>
      <c r="V3" s="4"/>
      <c r="W3" s="4"/>
      <c r="X3" s="4"/>
      <c r="Y3" s="4"/>
      <c r="Z3" s="4"/>
      <c r="AA3" s="4"/>
      <c r="AB3" s="4"/>
      <c r="AC3" s="13"/>
      <c r="AD3" s="13"/>
    </row>
    <row r="4" s="2" customFormat="1" ht="28" customHeight="1" spans="1:30">
      <c r="A4" s="17" t="s">
        <v>5</v>
      </c>
      <c r="B4" s="18" t="s">
        <v>6</v>
      </c>
      <c r="C4" s="18" t="s">
        <v>7</v>
      </c>
      <c r="D4" s="17" t="s">
        <v>8</v>
      </c>
      <c r="E4" s="18" t="s">
        <v>9</v>
      </c>
      <c r="F4" s="18" t="s">
        <v>10</v>
      </c>
      <c r="G4" s="18" t="s">
        <v>11</v>
      </c>
      <c r="H4" s="17" t="s">
        <v>12</v>
      </c>
      <c r="I4" s="17" t="s">
        <v>13</v>
      </c>
      <c r="J4" s="17"/>
      <c r="K4" s="17"/>
      <c r="L4" s="17"/>
      <c r="M4" s="17"/>
      <c r="N4" s="17"/>
      <c r="O4" s="17"/>
      <c r="P4" s="17"/>
      <c r="Q4" s="18" t="s">
        <v>14</v>
      </c>
      <c r="R4" s="18" t="s">
        <v>15</v>
      </c>
      <c r="S4" s="17" t="s">
        <v>16</v>
      </c>
      <c r="T4" s="17" t="s">
        <v>17</v>
      </c>
      <c r="U4" s="17"/>
      <c r="V4" s="17"/>
      <c r="W4" s="17"/>
      <c r="X4" s="17"/>
      <c r="Y4" s="17"/>
      <c r="Z4" s="17"/>
      <c r="AA4" s="17"/>
      <c r="AB4" s="17"/>
      <c r="AC4" s="17" t="s">
        <v>18</v>
      </c>
      <c r="AD4" s="17" t="s">
        <v>19</v>
      </c>
    </row>
    <row r="5" s="2" customFormat="1" ht="85" customHeight="1" spans="1:30">
      <c r="A5" s="17"/>
      <c r="B5" s="19"/>
      <c r="C5" s="19"/>
      <c r="D5" s="17"/>
      <c r="E5" s="19"/>
      <c r="F5" s="19"/>
      <c r="G5" s="19"/>
      <c r="H5" s="17"/>
      <c r="I5" s="17" t="s">
        <v>20</v>
      </c>
      <c r="J5" s="17" t="s">
        <v>21</v>
      </c>
      <c r="K5" s="17" t="s">
        <v>22</v>
      </c>
      <c r="L5" s="17" t="s">
        <v>23</v>
      </c>
      <c r="M5" s="17" t="s">
        <v>24</v>
      </c>
      <c r="N5" s="17" t="s">
        <v>25</v>
      </c>
      <c r="O5" s="17" t="s">
        <v>26</v>
      </c>
      <c r="P5" s="17" t="s">
        <v>27</v>
      </c>
      <c r="Q5" s="19"/>
      <c r="R5" s="19"/>
      <c r="S5" s="17"/>
      <c r="T5" s="17" t="s">
        <v>28</v>
      </c>
      <c r="U5" s="17" t="s">
        <v>29</v>
      </c>
      <c r="V5" s="17" t="s">
        <v>30</v>
      </c>
      <c r="W5" s="17" t="s">
        <v>31</v>
      </c>
      <c r="X5" s="17" t="s">
        <v>32</v>
      </c>
      <c r="Y5" s="17" t="s">
        <v>33</v>
      </c>
      <c r="Z5" s="17" t="s">
        <v>34</v>
      </c>
      <c r="AA5" s="19" t="s">
        <v>35</v>
      </c>
      <c r="AB5" s="17" t="s">
        <v>36</v>
      </c>
      <c r="AC5" s="17"/>
      <c r="AD5" s="17"/>
    </row>
    <row r="6" s="3" customFormat="1" ht="26" customHeight="1" spans="1:30">
      <c r="A6" s="17" t="s">
        <v>37</v>
      </c>
      <c r="B6" s="17"/>
      <c r="C6" s="17"/>
      <c r="D6" s="17"/>
      <c r="E6" s="17"/>
      <c r="F6" s="17"/>
      <c r="G6" s="17"/>
      <c r="H6" s="17"/>
      <c r="I6" s="31">
        <f>SUM(I7:I89)</f>
        <v>51</v>
      </c>
      <c r="J6" s="31">
        <f t="shared" ref="J6:P6" si="0">SUM(J7:J89)</f>
        <v>2</v>
      </c>
      <c r="K6" s="31">
        <f t="shared" si="0"/>
        <v>22</v>
      </c>
      <c r="L6" s="31">
        <f t="shared" si="0"/>
        <v>2</v>
      </c>
      <c r="M6" s="31">
        <f t="shared" si="0"/>
        <v>4</v>
      </c>
      <c r="N6" s="31">
        <f t="shared" si="0"/>
        <v>0</v>
      </c>
      <c r="O6" s="31">
        <f t="shared" si="0"/>
        <v>1</v>
      </c>
      <c r="P6" s="31">
        <f t="shared" si="0"/>
        <v>1</v>
      </c>
      <c r="Q6" s="37"/>
      <c r="R6" s="37"/>
      <c r="S6" s="37"/>
      <c r="T6" s="37">
        <f>SUM(T7:T89)</f>
        <v>356501.6</v>
      </c>
      <c r="U6" s="37">
        <f t="shared" ref="U6:AB6" si="1">SUM(U7:U89)</f>
        <v>23879.6</v>
      </c>
      <c r="V6" s="37">
        <f t="shared" si="1"/>
        <v>8255</v>
      </c>
      <c r="W6" s="37">
        <f t="shared" si="1"/>
        <v>2984</v>
      </c>
      <c r="X6" s="37">
        <f t="shared" si="1"/>
        <v>246700</v>
      </c>
      <c r="Y6" s="37">
        <f t="shared" si="1"/>
        <v>0</v>
      </c>
      <c r="Z6" s="37">
        <f t="shared" si="1"/>
        <v>68050</v>
      </c>
      <c r="AA6" s="37">
        <f t="shared" si="1"/>
        <v>3238</v>
      </c>
      <c r="AB6" s="37">
        <f t="shared" si="1"/>
        <v>3395</v>
      </c>
      <c r="AC6" s="37"/>
      <c r="AD6" s="37"/>
    </row>
    <row r="7" s="3" customFormat="1" ht="111" customHeight="1" spans="1:30">
      <c r="A7" s="20">
        <v>1</v>
      </c>
      <c r="B7" s="20" t="s">
        <v>38</v>
      </c>
      <c r="C7" s="21">
        <v>2024</v>
      </c>
      <c r="D7" s="21" t="s">
        <v>39</v>
      </c>
      <c r="E7" s="21" t="s">
        <v>40</v>
      </c>
      <c r="F7" s="20" t="s">
        <v>41</v>
      </c>
      <c r="G7" s="20" t="s">
        <v>42</v>
      </c>
      <c r="H7" s="22" t="s">
        <v>43</v>
      </c>
      <c r="I7" s="20">
        <v>1</v>
      </c>
      <c r="J7" s="32"/>
      <c r="K7" s="32"/>
      <c r="L7" s="32"/>
      <c r="M7" s="32"/>
      <c r="N7" s="32"/>
      <c r="O7" s="32"/>
      <c r="P7" s="32"/>
      <c r="Q7" s="38">
        <v>1856</v>
      </c>
      <c r="R7" s="20" t="s">
        <v>44</v>
      </c>
      <c r="S7" s="39" t="s">
        <v>45</v>
      </c>
      <c r="T7" s="40">
        <f>SUM(U7:AB7)</f>
        <v>450</v>
      </c>
      <c r="U7" s="20">
        <v>450</v>
      </c>
      <c r="V7" s="40"/>
      <c r="W7" s="40"/>
      <c r="X7" s="40"/>
      <c r="Y7" s="40"/>
      <c r="Z7" s="40"/>
      <c r="AA7" s="40"/>
      <c r="AB7" s="40"/>
      <c r="AC7" s="20" t="s">
        <v>46</v>
      </c>
      <c r="AD7" s="40" t="s">
        <v>47</v>
      </c>
    </row>
    <row r="8" s="3" customFormat="1" ht="111" customHeight="1" spans="1:30">
      <c r="A8" s="20">
        <v>2</v>
      </c>
      <c r="B8" s="20" t="s">
        <v>48</v>
      </c>
      <c r="C8" s="21">
        <v>2024</v>
      </c>
      <c r="D8" s="21" t="s">
        <v>49</v>
      </c>
      <c r="E8" s="21" t="s">
        <v>40</v>
      </c>
      <c r="F8" s="20" t="s">
        <v>41</v>
      </c>
      <c r="G8" s="20" t="s">
        <v>42</v>
      </c>
      <c r="H8" s="22" t="s">
        <v>50</v>
      </c>
      <c r="I8" s="32">
        <v>1</v>
      </c>
      <c r="J8" s="32"/>
      <c r="K8" s="32"/>
      <c r="L8" s="32"/>
      <c r="M8" s="32"/>
      <c r="N8" s="32"/>
      <c r="O8" s="32"/>
      <c r="P8" s="32"/>
      <c r="Q8" s="38">
        <v>1856</v>
      </c>
      <c r="R8" s="20" t="s">
        <v>44</v>
      </c>
      <c r="S8" s="39" t="s">
        <v>45</v>
      </c>
      <c r="T8" s="40">
        <f t="shared" ref="T8:T39" si="2">SUM(U8:AB8)</f>
        <v>1100</v>
      </c>
      <c r="U8" s="20">
        <v>1100</v>
      </c>
      <c r="V8" s="40"/>
      <c r="W8" s="40"/>
      <c r="X8" s="40"/>
      <c r="Y8" s="40"/>
      <c r="Z8" s="40"/>
      <c r="AA8" s="40"/>
      <c r="AB8" s="40"/>
      <c r="AC8" s="20" t="s">
        <v>51</v>
      </c>
      <c r="AD8" s="20" t="s">
        <v>52</v>
      </c>
    </row>
    <row r="9" s="3" customFormat="1" ht="111" customHeight="1" spans="1:30">
      <c r="A9" s="20">
        <v>3</v>
      </c>
      <c r="B9" s="20" t="s">
        <v>53</v>
      </c>
      <c r="C9" s="21">
        <v>2024</v>
      </c>
      <c r="D9" s="21" t="s">
        <v>54</v>
      </c>
      <c r="E9" s="21" t="s">
        <v>40</v>
      </c>
      <c r="F9" s="20" t="s">
        <v>41</v>
      </c>
      <c r="G9" s="20" t="s">
        <v>42</v>
      </c>
      <c r="H9" s="22" t="s">
        <v>55</v>
      </c>
      <c r="I9" s="32">
        <v>1</v>
      </c>
      <c r="J9" s="32"/>
      <c r="K9" s="32"/>
      <c r="L9" s="32"/>
      <c r="M9" s="32"/>
      <c r="N9" s="32"/>
      <c r="O9" s="32"/>
      <c r="P9" s="32"/>
      <c r="Q9" s="38">
        <v>1856</v>
      </c>
      <c r="R9" s="20" t="s">
        <v>44</v>
      </c>
      <c r="S9" s="39" t="s">
        <v>45</v>
      </c>
      <c r="T9" s="40">
        <f t="shared" si="2"/>
        <v>1375</v>
      </c>
      <c r="U9" s="20">
        <v>1375</v>
      </c>
      <c r="V9" s="40"/>
      <c r="W9" s="40"/>
      <c r="X9" s="40"/>
      <c r="Y9" s="40"/>
      <c r="Z9" s="40"/>
      <c r="AA9" s="40"/>
      <c r="AB9" s="40"/>
      <c r="AC9" s="20" t="s">
        <v>56</v>
      </c>
      <c r="AD9" s="22" t="s">
        <v>57</v>
      </c>
    </row>
    <row r="10" s="3" customFormat="1" ht="111" customHeight="1" spans="1:30">
      <c r="A10" s="20">
        <v>4</v>
      </c>
      <c r="B10" s="20" t="s">
        <v>58</v>
      </c>
      <c r="C10" s="21">
        <v>2024</v>
      </c>
      <c r="D10" s="21" t="s">
        <v>59</v>
      </c>
      <c r="E10" s="21" t="s">
        <v>40</v>
      </c>
      <c r="F10" s="20" t="s">
        <v>41</v>
      </c>
      <c r="G10" s="20" t="s">
        <v>42</v>
      </c>
      <c r="H10" s="22" t="s">
        <v>60</v>
      </c>
      <c r="I10" s="32">
        <v>1</v>
      </c>
      <c r="J10" s="32"/>
      <c r="K10" s="32"/>
      <c r="L10" s="32"/>
      <c r="M10" s="32"/>
      <c r="N10" s="32"/>
      <c r="O10" s="32"/>
      <c r="P10" s="32"/>
      <c r="Q10" s="38">
        <v>1856</v>
      </c>
      <c r="R10" s="20" t="s">
        <v>44</v>
      </c>
      <c r="S10" s="39" t="s">
        <v>45</v>
      </c>
      <c r="T10" s="40">
        <f t="shared" si="2"/>
        <v>350</v>
      </c>
      <c r="U10" s="20">
        <v>350</v>
      </c>
      <c r="V10" s="40"/>
      <c r="W10" s="40"/>
      <c r="X10" s="40"/>
      <c r="Y10" s="40"/>
      <c r="Z10" s="40"/>
      <c r="AA10" s="40"/>
      <c r="AB10" s="40"/>
      <c r="AC10" s="20" t="s">
        <v>61</v>
      </c>
      <c r="AD10" s="21" t="s">
        <v>62</v>
      </c>
    </row>
    <row r="11" s="3" customFormat="1" ht="111" customHeight="1" spans="1:30">
      <c r="A11" s="20">
        <v>5</v>
      </c>
      <c r="B11" s="20" t="s">
        <v>63</v>
      </c>
      <c r="C11" s="21">
        <v>2024</v>
      </c>
      <c r="D11" s="21" t="s">
        <v>64</v>
      </c>
      <c r="E11" s="21" t="s">
        <v>40</v>
      </c>
      <c r="F11" s="20" t="s">
        <v>41</v>
      </c>
      <c r="G11" s="20" t="s">
        <v>42</v>
      </c>
      <c r="H11" s="22" t="s">
        <v>65</v>
      </c>
      <c r="I11" s="32">
        <v>1</v>
      </c>
      <c r="J11" s="32"/>
      <c r="K11" s="32"/>
      <c r="L11" s="32"/>
      <c r="M11" s="32"/>
      <c r="N11" s="32"/>
      <c r="O11" s="32"/>
      <c r="P11" s="32"/>
      <c r="Q11" s="38">
        <v>1856</v>
      </c>
      <c r="R11" s="20" t="s">
        <v>44</v>
      </c>
      <c r="S11" s="39" t="s">
        <v>45</v>
      </c>
      <c r="T11" s="40">
        <f t="shared" si="2"/>
        <v>100</v>
      </c>
      <c r="U11" s="20">
        <v>100</v>
      </c>
      <c r="V11" s="40"/>
      <c r="W11" s="40"/>
      <c r="X11" s="40"/>
      <c r="Y11" s="40"/>
      <c r="Z11" s="40"/>
      <c r="AA11" s="40"/>
      <c r="AB11" s="40"/>
      <c r="AC11" s="20" t="s">
        <v>66</v>
      </c>
      <c r="AD11" s="40" t="s">
        <v>67</v>
      </c>
    </row>
    <row r="12" s="3" customFormat="1" ht="111" customHeight="1" spans="1:30">
      <c r="A12" s="20">
        <v>6</v>
      </c>
      <c r="B12" s="20" t="s">
        <v>68</v>
      </c>
      <c r="C12" s="21">
        <v>2024</v>
      </c>
      <c r="D12" s="21" t="s">
        <v>69</v>
      </c>
      <c r="E12" s="21" t="s">
        <v>40</v>
      </c>
      <c r="F12" s="20" t="s">
        <v>41</v>
      </c>
      <c r="G12" s="20" t="s">
        <v>42</v>
      </c>
      <c r="H12" s="22" t="s">
        <v>70</v>
      </c>
      <c r="I12" s="32">
        <v>1</v>
      </c>
      <c r="J12" s="32"/>
      <c r="K12" s="32"/>
      <c r="L12" s="32"/>
      <c r="M12" s="32"/>
      <c r="N12" s="32"/>
      <c r="O12" s="32"/>
      <c r="P12" s="32"/>
      <c r="Q12" s="38">
        <v>1856</v>
      </c>
      <c r="R12" s="20" t="s">
        <v>44</v>
      </c>
      <c r="S12" s="39" t="s">
        <v>45</v>
      </c>
      <c r="T12" s="40">
        <f t="shared" si="2"/>
        <v>120</v>
      </c>
      <c r="U12" s="20">
        <v>120</v>
      </c>
      <c r="V12" s="40"/>
      <c r="W12" s="40"/>
      <c r="X12" s="40"/>
      <c r="Y12" s="40"/>
      <c r="Z12" s="40"/>
      <c r="AA12" s="40"/>
      <c r="AB12" s="40"/>
      <c r="AC12" s="20" t="s">
        <v>71</v>
      </c>
      <c r="AD12" s="40" t="s">
        <v>72</v>
      </c>
    </row>
    <row r="13" s="3" customFormat="1" ht="111" customHeight="1" spans="1:30">
      <c r="A13" s="20">
        <v>7</v>
      </c>
      <c r="B13" s="20" t="s">
        <v>73</v>
      </c>
      <c r="C13" s="21">
        <v>2024</v>
      </c>
      <c r="D13" s="21" t="s">
        <v>74</v>
      </c>
      <c r="E13" s="21" t="s">
        <v>40</v>
      </c>
      <c r="F13" s="20" t="s">
        <v>41</v>
      </c>
      <c r="G13" s="20" t="s">
        <v>42</v>
      </c>
      <c r="H13" s="22" t="s">
        <v>75</v>
      </c>
      <c r="I13" s="32">
        <v>1</v>
      </c>
      <c r="J13" s="32"/>
      <c r="K13" s="32"/>
      <c r="L13" s="32"/>
      <c r="M13" s="32"/>
      <c r="N13" s="32"/>
      <c r="O13" s="32"/>
      <c r="P13" s="32"/>
      <c r="Q13" s="38">
        <v>1856</v>
      </c>
      <c r="R13" s="20" t="s">
        <v>44</v>
      </c>
      <c r="S13" s="39" t="s">
        <v>45</v>
      </c>
      <c r="T13" s="40">
        <f t="shared" si="2"/>
        <v>100</v>
      </c>
      <c r="U13" s="20">
        <v>100</v>
      </c>
      <c r="V13" s="40"/>
      <c r="W13" s="40"/>
      <c r="X13" s="40"/>
      <c r="Y13" s="40"/>
      <c r="Z13" s="40"/>
      <c r="AA13" s="40"/>
      <c r="AB13" s="40"/>
      <c r="AC13" s="20" t="s">
        <v>76</v>
      </c>
      <c r="AD13" s="40" t="s">
        <v>72</v>
      </c>
    </row>
    <row r="14" s="3" customFormat="1" ht="111" customHeight="1" spans="1:30">
      <c r="A14" s="20">
        <v>8</v>
      </c>
      <c r="B14" s="20" t="s">
        <v>77</v>
      </c>
      <c r="C14" s="21">
        <v>2024</v>
      </c>
      <c r="D14" s="21" t="s">
        <v>78</v>
      </c>
      <c r="E14" s="21" t="s">
        <v>40</v>
      </c>
      <c r="F14" s="20" t="s">
        <v>41</v>
      </c>
      <c r="G14" s="20" t="s">
        <v>79</v>
      </c>
      <c r="H14" s="22" t="s">
        <v>80</v>
      </c>
      <c r="I14" s="32">
        <v>1</v>
      </c>
      <c r="J14" s="32"/>
      <c r="K14" s="32"/>
      <c r="L14" s="32"/>
      <c r="M14" s="32"/>
      <c r="N14" s="32"/>
      <c r="O14" s="32"/>
      <c r="P14" s="32"/>
      <c r="Q14" s="32">
        <v>2800</v>
      </c>
      <c r="R14" s="20" t="s">
        <v>44</v>
      </c>
      <c r="S14" s="39" t="s">
        <v>45</v>
      </c>
      <c r="T14" s="40">
        <f t="shared" si="2"/>
        <v>2000</v>
      </c>
      <c r="U14" s="20"/>
      <c r="V14" s="20">
        <v>2000</v>
      </c>
      <c r="W14" s="40"/>
      <c r="X14" s="40"/>
      <c r="Y14" s="40"/>
      <c r="Z14" s="40"/>
      <c r="AA14" s="40"/>
      <c r="AB14" s="40"/>
      <c r="AC14" s="20" t="s">
        <v>81</v>
      </c>
      <c r="AD14" s="40" t="s">
        <v>82</v>
      </c>
    </row>
    <row r="15" s="3" customFormat="1" ht="111" customHeight="1" spans="1:30">
      <c r="A15" s="20">
        <v>9</v>
      </c>
      <c r="B15" s="20" t="s">
        <v>83</v>
      </c>
      <c r="C15" s="21">
        <v>2024</v>
      </c>
      <c r="D15" s="21" t="s">
        <v>84</v>
      </c>
      <c r="E15" s="21" t="s">
        <v>40</v>
      </c>
      <c r="F15" s="20" t="s">
        <v>41</v>
      </c>
      <c r="G15" s="20" t="s">
        <v>85</v>
      </c>
      <c r="H15" s="22" t="s">
        <v>86</v>
      </c>
      <c r="I15" s="32">
        <v>1</v>
      </c>
      <c r="J15" s="32"/>
      <c r="K15" s="32"/>
      <c r="L15" s="32"/>
      <c r="M15" s="32"/>
      <c r="N15" s="32"/>
      <c r="O15" s="32"/>
      <c r="P15" s="32"/>
      <c r="Q15" s="20">
        <v>2250</v>
      </c>
      <c r="R15" s="20" t="s">
        <v>44</v>
      </c>
      <c r="S15" s="39" t="s">
        <v>45</v>
      </c>
      <c r="T15" s="40">
        <f t="shared" si="2"/>
        <v>300</v>
      </c>
      <c r="U15" s="20"/>
      <c r="V15" s="20">
        <v>300</v>
      </c>
      <c r="W15" s="40"/>
      <c r="X15" s="40"/>
      <c r="Y15" s="40"/>
      <c r="Z15" s="40"/>
      <c r="AA15" s="40"/>
      <c r="AB15" s="40"/>
      <c r="AC15" s="20" t="s">
        <v>87</v>
      </c>
      <c r="AD15" s="40" t="s">
        <v>82</v>
      </c>
    </row>
    <row r="16" s="3" customFormat="1" ht="111" customHeight="1" spans="1:30">
      <c r="A16" s="20">
        <v>10</v>
      </c>
      <c r="B16" s="20" t="s">
        <v>88</v>
      </c>
      <c r="C16" s="21">
        <v>2024</v>
      </c>
      <c r="D16" s="21" t="s">
        <v>89</v>
      </c>
      <c r="E16" s="21" t="s">
        <v>40</v>
      </c>
      <c r="F16" s="20" t="s">
        <v>41</v>
      </c>
      <c r="G16" s="20" t="s">
        <v>79</v>
      </c>
      <c r="H16" s="22" t="s">
        <v>90</v>
      </c>
      <c r="I16" s="32">
        <v>1</v>
      </c>
      <c r="J16" s="32"/>
      <c r="K16" s="32"/>
      <c r="L16" s="32"/>
      <c r="M16" s="32"/>
      <c r="N16" s="32"/>
      <c r="O16" s="32"/>
      <c r="P16" s="32"/>
      <c r="Q16" s="32">
        <v>5000</v>
      </c>
      <c r="R16" s="20" t="s">
        <v>44</v>
      </c>
      <c r="S16" s="39" t="s">
        <v>45</v>
      </c>
      <c r="T16" s="40">
        <f t="shared" si="2"/>
        <v>2520</v>
      </c>
      <c r="U16" s="20"/>
      <c r="V16" s="20">
        <v>2520</v>
      </c>
      <c r="W16" s="40"/>
      <c r="X16" s="40"/>
      <c r="Y16" s="40"/>
      <c r="Z16" s="40"/>
      <c r="AA16" s="40"/>
      <c r="AB16" s="40"/>
      <c r="AC16" s="20" t="s">
        <v>91</v>
      </c>
      <c r="AD16" s="20" t="s">
        <v>52</v>
      </c>
    </row>
    <row r="17" s="3" customFormat="1" ht="111" customHeight="1" spans="1:30">
      <c r="A17" s="20">
        <v>11</v>
      </c>
      <c r="B17" s="20" t="s">
        <v>92</v>
      </c>
      <c r="C17" s="21">
        <v>2024</v>
      </c>
      <c r="D17" s="21" t="s">
        <v>93</v>
      </c>
      <c r="E17" s="21" t="s">
        <v>40</v>
      </c>
      <c r="F17" s="20" t="s">
        <v>41</v>
      </c>
      <c r="G17" s="20" t="s">
        <v>79</v>
      </c>
      <c r="H17" s="22" t="s">
        <v>94</v>
      </c>
      <c r="I17" s="32">
        <v>1</v>
      </c>
      <c r="J17" s="32"/>
      <c r="K17" s="32"/>
      <c r="L17" s="32"/>
      <c r="M17" s="32"/>
      <c r="N17" s="32"/>
      <c r="O17" s="32"/>
      <c r="P17" s="32"/>
      <c r="Q17" s="32">
        <v>5000</v>
      </c>
      <c r="R17" s="20" t="s">
        <v>44</v>
      </c>
      <c r="S17" s="39" t="s">
        <v>45</v>
      </c>
      <c r="T17" s="40">
        <f t="shared" si="2"/>
        <v>500</v>
      </c>
      <c r="U17" s="20"/>
      <c r="V17" s="20">
        <v>500</v>
      </c>
      <c r="W17" s="40"/>
      <c r="X17" s="40"/>
      <c r="Y17" s="40"/>
      <c r="Z17" s="40"/>
      <c r="AA17" s="40"/>
      <c r="AB17" s="40"/>
      <c r="AC17" s="20" t="s">
        <v>95</v>
      </c>
      <c r="AD17" s="21" t="s">
        <v>62</v>
      </c>
    </row>
    <row r="18" s="3" customFormat="1" ht="111" customHeight="1" spans="1:30">
      <c r="A18" s="20">
        <v>12</v>
      </c>
      <c r="B18" s="20" t="s">
        <v>96</v>
      </c>
      <c r="C18" s="21">
        <v>2024</v>
      </c>
      <c r="D18" s="21" t="s">
        <v>97</v>
      </c>
      <c r="E18" s="21" t="s">
        <v>40</v>
      </c>
      <c r="F18" s="20" t="s">
        <v>41</v>
      </c>
      <c r="G18" s="20" t="s">
        <v>79</v>
      </c>
      <c r="H18" s="22" t="s">
        <v>98</v>
      </c>
      <c r="I18" s="32">
        <v>1</v>
      </c>
      <c r="J18" s="32"/>
      <c r="K18" s="32"/>
      <c r="L18" s="32"/>
      <c r="M18" s="32"/>
      <c r="N18" s="32"/>
      <c r="O18" s="32"/>
      <c r="P18" s="32"/>
      <c r="Q18" s="32">
        <v>2800</v>
      </c>
      <c r="R18" s="20" t="s">
        <v>44</v>
      </c>
      <c r="S18" s="39" t="s">
        <v>45</v>
      </c>
      <c r="T18" s="40">
        <f t="shared" si="2"/>
        <v>300</v>
      </c>
      <c r="U18" s="20"/>
      <c r="V18" s="20">
        <v>300</v>
      </c>
      <c r="W18" s="40"/>
      <c r="X18" s="40"/>
      <c r="Y18" s="40"/>
      <c r="Z18" s="40"/>
      <c r="AA18" s="40"/>
      <c r="AB18" s="40"/>
      <c r="AC18" s="20" t="s">
        <v>99</v>
      </c>
      <c r="AD18" s="40" t="s">
        <v>72</v>
      </c>
    </row>
    <row r="19" s="3" customFormat="1" ht="111" customHeight="1" spans="1:30">
      <c r="A19" s="20">
        <v>13</v>
      </c>
      <c r="B19" s="20" t="s">
        <v>100</v>
      </c>
      <c r="C19" s="21">
        <v>2024</v>
      </c>
      <c r="D19" s="21" t="s">
        <v>101</v>
      </c>
      <c r="E19" s="21" t="s">
        <v>40</v>
      </c>
      <c r="F19" s="20" t="s">
        <v>41</v>
      </c>
      <c r="G19" s="20" t="s">
        <v>102</v>
      </c>
      <c r="H19" s="22" t="s">
        <v>103</v>
      </c>
      <c r="I19" s="32">
        <v>1</v>
      </c>
      <c r="J19" s="32"/>
      <c r="K19" s="32"/>
      <c r="L19" s="32"/>
      <c r="M19" s="32"/>
      <c r="N19" s="32"/>
      <c r="O19" s="32"/>
      <c r="P19" s="32"/>
      <c r="Q19" s="39">
        <v>673</v>
      </c>
      <c r="R19" s="20" t="s">
        <v>44</v>
      </c>
      <c r="S19" s="39" t="s">
        <v>45</v>
      </c>
      <c r="T19" s="40">
        <f t="shared" si="2"/>
        <v>2600</v>
      </c>
      <c r="U19" s="20">
        <v>2600</v>
      </c>
      <c r="V19" s="40"/>
      <c r="W19" s="40"/>
      <c r="X19" s="40"/>
      <c r="Y19" s="40"/>
      <c r="Z19" s="40"/>
      <c r="AA19" s="40"/>
      <c r="AB19" s="40"/>
      <c r="AC19" s="20" t="s">
        <v>104</v>
      </c>
      <c r="AD19" s="40" t="s">
        <v>105</v>
      </c>
    </row>
    <row r="20" s="3" customFormat="1" ht="111" customHeight="1" spans="1:30">
      <c r="A20" s="20">
        <v>14</v>
      </c>
      <c r="B20" s="20" t="s">
        <v>106</v>
      </c>
      <c r="C20" s="21">
        <v>2024</v>
      </c>
      <c r="D20" s="21" t="s">
        <v>107</v>
      </c>
      <c r="E20" s="21" t="s">
        <v>40</v>
      </c>
      <c r="F20" s="20" t="s">
        <v>41</v>
      </c>
      <c r="G20" s="20" t="s">
        <v>102</v>
      </c>
      <c r="H20" s="22" t="s">
        <v>108</v>
      </c>
      <c r="I20" s="32">
        <v>1</v>
      </c>
      <c r="J20" s="32"/>
      <c r="K20" s="32"/>
      <c r="L20" s="32"/>
      <c r="M20" s="32"/>
      <c r="N20" s="32"/>
      <c r="O20" s="32"/>
      <c r="P20" s="32"/>
      <c r="Q20" s="32">
        <v>1000</v>
      </c>
      <c r="R20" s="20" t="s">
        <v>44</v>
      </c>
      <c r="S20" s="39" t="s">
        <v>45</v>
      </c>
      <c r="T20" s="40">
        <f t="shared" si="2"/>
        <v>350</v>
      </c>
      <c r="U20" s="20">
        <v>350</v>
      </c>
      <c r="V20" s="40"/>
      <c r="W20" s="40"/>
      <c r="X20" s="40"/>
      <c r="Y20" s="40"/>
      <c r="Z20" s="40"/>
      <c r="AA20" s="40"/>
      <c r="AB20" s="40"/>
      <c r="AC20" s="20" t="s">
        <v>109</v>
      </c>
      <c r="AD20" s="21" t="s">
        <v>62</v>
      </c>
    </row>
    <row r="21" s="3" customFormat="1" ht="111" customHeight="1" spans="1:30">
      <c r="A21" s="20">
        <v>15</v>
      </c>
      <c r="B21" s="20" t="s">
        <v>110</v>
      </c>
      <c r="C21" s="21">
        <v>2024</v>
      </c>
      <c r="D21" s="21" t="s">
        <v>111</v>
      </c>
      <c r="E21" s="21" t="s">
        <v>40</v>
      </c>
      <c r="F21" s="20" t="s">
        <v>41</v>
      </c>
      <c r="G21" s="20" t="s">
        <v>112</v>
      </c>
      <c r="H21" s="22" t="s">
        <v>113</v>
      </c>
      <c r="I21" s="32"/>
      <c r="J21" s="32"/>
      <c r="K21" s="32"/>
      <c r="L21" s="32">
        <v>1</v>
      </c>
      <c r="M21" s="32"/>
      <c r="N21" s="32"/>
      <c r="O21" s="32"/>
      <c r="P21" s="32"/>
      <c r="Q21" s="32">
        <v>1750</v>
      </c>
      <c r="R21" s="20" t="s">
        <v>44</v>
      </c>
      <c r="S21" s="39" t="s">
        <v>45</v>
      </c>
      <c r="T21" s="40">
        <f t="shared" si="2"/>
        <v>300</v>
      </c>
      <c r="U21" s="20">
        <v>300</v>
      </c>
      <c r="V21" s="40"/>
      <c r="W21" s="40"/>
      <c r="X21" s="40"/>
      <c r="Y21" s="40"/>
      <c r="Z21" s="40"/>
      <c r="AA21" s="40"/>
      <c r="AB21" s="40"/>
      <c r="AC21" s="20" t="s">
        <v>114</v>
      </c>
      <c r="AD21" s="40" t="s">
        <v>72</v>
      </c>
    </row>
    <row r="22" s="3" customFormat="1" ht="111" customHeight="1" spans="1:30">
      <c r="A22" s="20">
        <v>16</v>
      </c>
      <c r="B22" s="20" t="s">
        <v>115</v>
      </c>
      <c r="C22" s="21">
        <v>2024</v>
      </c>
      <c r="D22" s="20" t="s">
        <v>116</v>
      </c>
      <c r="E22" s="21" t="s">
        <v>40</v>
      </c>
      <c r="F22" s="20" t="s">
        <v>41</v>
      </c>
      <c r="G22" s="20" t="s">
        <v>112</v>
      </c>
      <c r="H22" s="22" t="s">
        <v>117</v>
      </c>
      <c r="I22" s="32"/>
      <c r="J22" s="32"/>
      <c r="K22" s="32"/>
      <c r="L22" s="32">
        <v>1</v>
      </c>
      <c r="M22" s="32"/>
      <c r="N22" s="32"/>
      <c r="O22" s="32"/>
      <c r="P22" s="32"/>
      <c r="Q22" s="39">
        <v>1173</v>
      </c>
      <c r="R22" s="20" t="s">
        <v>44</v>
      </c>
      <c r="S22" s="39" t="s">
        <v>45</v>
      </c>
      <c r="T22" s="40">
        <f t="shared" si="2"/>
        <v>100</v>
      </c>
      <c r="U22" s="20">
        <v>100</v>
      </c>
      <c r="V22" s="40"/>
      <c r="W22" s="40"/>
      <c r="X22" s="40"/>
      <c r="Y22" s="40"/>
      <c r="Z22" s="40"/>
      <c r="AA22" s="40"/>
      <c r="AB22" s="40"/>
      <c r="AC22" s="20" t="s">
        <v>118</v>
      </c>
      <c r="AD22" s="40" t="s">
        <v>119</v>
      </c>
    </row>
    <row r="23" s="3" customFormat="1" ht="111" customHeight="1" spans="1:30">
      <c r="A23" s="20">
        <v>17</v>
      </c>
      <c r="B23" s="20" t="s">
        <v>120</v>
      </c>
      <c r="C23" s="21">
        <v>2024</v>
      </c>
      <c r="D23" s="21" t="s">
        <v>121</v>
      </c>
      <c r="E23" s="21" t="s">
        <v>40</v>
      </c>
      <c r="F23" s="20" t="s">
        <v>41</v>
      </c>
      <c r="G23" s="20" t="s">
        <v>122</v>
      </c>
      <c r="H23" s="22" t="s">
        <v>123</v>
      </c>
      <c r="I23" s="32">
        <v>1</v>
      </c>
      <c r="J23" s="32"/>
      <c r="K23" s="32"/>
      <c r="L23" s="32"/>
      <c r="M23" s="32"/>
      <c r="N23" s="32"/>
      <c r="O23" s="32"/>
      <c r="P23" s="32"/>
      <c r="Q23" s="32">
        <v>3200</v>
      </c>
      <c r="R23" s="20" t="s">
        <v>44</v>
      </c>
      <c r="S23" s="39" t="s">
        <v>45</v>
      </c>
      <c r="T23" s="40">
        <f t="shared" si="2"/>
        <v>400</v>
      </c>
      <c r="U23" s="20">
        <v>400</v>
      </c>
      <c r="V23" s="40"/>
      <c r="W23" s="40"/>
      <c r="X23" s="40"/>
      <c r="Y23" s="40"/>
      <c r="Z23" s="40"/>
      <c r="AA23" s="40"/>
      <c r="AB23" s="40"/>
      <c r="AC23" s="20" t="s">
        <v>124</v>
      </c>
      <c r="AD23" s="40" t="s">
        <v>82</v>
      </c>
    </row>
    <row r="24" s="3" customFormat="1" ht="111" customHeight="1" spans="1:30">
      <c r="A24" s="20">
        <v>18</v>
      </c>
      <c r="B24" s="20" t="s">
        <v>125</v>
      </c>
      <c r="C24" s="21">
        <v>2024</v>
      </c>
      <c r="D24" s="21" t="s">
        <v>126</v>
      </c>
      <c r="E24" s="21" t="s">
        <v>40</v>
      </c>
      <c r="F24" s="20" t="s">
        <v>41</v>
      </c>
      <c r="G24" s="20" t="s">
        <v>127</v>
      </c>
      <c r="H24" s="22" t="s">
        <v>128</v>
      </c>
      <c r="I24" s="32"/>
      <c r="J24" s="32"/>
      <c r="K24" s="32"/>
      <c r="L24" s="32"/>
      <c r="M24" s="32">
        <v>1</v>
      </c>
      <c r="N24" s="32"/>
      <c r="O24" s="32"/>
      <c r="P24" s="32"/>
      <c r="Q24" s="32">
        <v>4500</v>
      </c>
      <c r="R24" s="20" t="s">
        <v>44</v>
      </c>
      <c r="S24" s="39" t="s">
        <v>45</v>
      </c>
      <c r="T24" s="40">
        <f t="shared" si="2"/>
        <v>300</v>
      </c>
      <c r="U24" s="20">
        <v>300</v>
      </c>
      <c r="V24" s="40"/>
      <c r="W24" s="40"/>
      <c r="X24" s="40"/>
      <c r="Y24" s="40"/>
      <c r="Z24" s="40"/>
      <c r="AA24" s="40"/>
      <c r="AB24" s="40"/>
      <c r="AC24" s="20" t="s">
        <v>129</v>
      </c>
      <c r="AD24" s="40" t="s">
        <v>72</v>
      </c>
    </row>
    <row r="25" s="3" customFormat="1" ht="111" customHeight="1" spans="1:30">
      <c r="A25" s="20">
        <v>19</v>
      </c>
      <c r="B25" s="20" t="s">
        <v>130</v>
      </c>
      <c r="C25" s="21">
        <v>2024</v>
      </c>
      <c r="D25" s="21" t="s">
        <v>131</v>
      </c>
      <c r="E25" s="21" t="s">
        <v>40</v>
      </c>
      <c r="F25" s="20" t="s">
        <v>41</v>
      </c>
      <c r="G25" s="20" t="s">
        <v>132</v>
      </c>
      <c r="H25" s="22" t="s">
        <v>133</v>
      </c>
      <c r="I25" s="32">
        <v>1</v>
      </c>
      <c r="J25" s="32"/>
      <c r="K25" s="32"/>
      <c r="L25" s="32"/>
      <c r="M25" s="32"/>
      <c r="N25" s="32"/>
      <c r="O25" s="32"/>
      <c r="P25" s="32"/>
      <c r="Q25" s="32">
        <v>3680</v>
      </c>
      <c r="R25" s="20" t="s">
        <v>44</v>
      </c>
      <c r="S25" s="39" t="s">
        <v>45</v>
      </c>
      <c r="T25" s="40">
        <f t="shared" si="2"/>
        <v>175</v>
      </c>
      <c r="U25" s="20">
        <v>175</v>
      </c>
      <c r="V25" s="40"/>
      <c r="W25" s="40"/>
      <c r="X25" s="40"/>
      <c r="Y25" s="40"/>
      <c r="Z25" s="40"/>
      <c r="AA25" s="40"/>
      <c r="AB25" s="40"/>
      <c r="AC25" s="20" t="s">
        <v>134</v>
      </c>
      <c r="AD25" s="21" t="s">
        <v>62</v>
      </c>
    </row>
    <row r="26" s="3" customFormat="1" ht="111" customHeight="1" spans="1:30">
      <c r="A26" s="20">
        <v>20</v>
      </c>
      <c r="B26" s="20" t="s">
        <v>135</v>
      </c>
      <c r="C26" s="21">
        <v>2024</v>
      </c>
      <c r="D26" s="21" t="s">
        <v>136</v>
      </c>
      <c r="E26" s="21" t="s">
        <v>40</v>
      </c>
      <c r="F26" s="20" t="s">
        <v>41</v>
      </c>
      <c r="G26" s="20" t="s">
        <v>132</v>
      </c>
      <c r="H26" s="22" t="s">
        <v>137</v>
      </c>
      <c r="I26" s="32"/>
      <c r="J26" s="32"/>
      <c r="K26" s="32"/>
      <c r="L26" s="32"/>
      <c r="M26" s="32">
        <v>1</v>
      </c>
      <c r="N26" s="32"/>
      <c r="O26" s="32"/>
      <c r="P26" s="32"/>
      <c r="Q26" s="32">
        <v>3680</v>
      </c>
      <c r="R26" s="20" t="s">
        <v>44</v>
      </c>
      <c r="S26" s="39" t="s">
        <v>45</v>
      </c>
      <c r="T26" s="40">
        <f t="shared" si="2"/>
        <v>300</v>
      </c>
      <c r="U26" s="20">
        <v>300</v>
      </c>
      <c r="V26" s="40"/>
      <c r="W26" s="40"/>
      <c r="X26" s="40"/>
      <c r="Y26" s="40"/>
      <c r="Z26" s="40"/>
      <c r="AA26" s="40"/>
      <c r="AB26" s="40"/>
      <c r="AC26" s="20" t="s">
        <v>138</v>
      </c>
      <c r="AD26" s="40" t="s">
        <v>72</v>
      </c>
    </row>
    <row r="27" s="3" customFormat="1" ht="111" customHeight="1" spans="1:30">
      <c r="A27" s="20">
        <v>21</v>
      </c>
      <c r="B27" s="20" t="s">
        <v>139</v>
      </c>
      <c r="C27" s="21">
        <v>2024</v>
      </c>
      <c r="D27" s="21" t="s">
        <v>140</v>
      </c>
      <c r="E27" s="21" t="s">
        <v>40</v>
      </c>
      <c r="F27" s="20" t="s">
        <v>41</v>
      </c>
      <c r="G27" s="20" t="s">
        <v>132</v>
      </c>
      <c r="H27" s="22" t="s">
        <v>141</v>
      </c>
      <c r="I27" s="32">
        <v>1</v>
      </c>
      <c r="J27" s="32"/>
      <c r="K27" s="32"/>
      <c r="L27" s="32"/>
      <c r="M27" s="32"/>
      <c r="N27" s="32"/>
      <c r="O27" s="32"/>
      <c r="P27" s="32"/>
      <c r="Q27" s="32">
        <v>3680</v>
      </c>
      <c r="R27" s="20" t="s">
        <v>44</v>
      </c>
      <c r="S27" s="39" t="s">
        <v>45</v>
      </c>
      <c r="T27" s="40">
        <f t="shared" si="2"/>
        <v>85</v>
      </c>
      <c r="U27" s="20">
        <v>85</v>
      </c>
      <c r="V27" s="40"/>
      <c r="W27" s="40"/>
      <c r="X27" s="40"/>
      <c r="Y27" s="40"/>
      <c r="Z27" s="40"/>
      <c r="AA27" s="40"/>
      <c r="AB27" s="40"/>
      <c r="AC27" s="20" t="s">
        <v>142</v>
      </c>
      <c r="AD27" s="40" t="s">
        <v>72</v>
      </c>
    </row>
    <row r="28" s="3" customFormat="1" ht="111" customHeight="1" spans="1:30">
      <c r="A28" s="20">
        <v>22</v>
      </c>
      <c r="B28" s="20" t="s">
        <v>143</v>
      </c>
      <c r="C28" s="21">
        <v>2024</v>
      </c>
      <c r="D28" s="21" t="s">
        <v>144</v>
      </c>
      <c r="E28" s="21" t="s">
        <v>40</v>
      </c>
      <c r="F28" s="20" t="s">
        <v>41</v>
      </c>
      <c r="G28" s="20" t="s">
        <v>132</v>
      </c>
      <c r="H28" s="21" t="s">
        <v>145</v>
      </c>
      <c r="I28" s="32">
        <v>1</v>
      </c>
      <c r="J28" s="32"/>
      <c r="K28" s="32"/>
      <c r="L28" s="32"/>
      <c r="M28" s="32"/>
      <c r="N28" s="32"/>
      <c r="O28" s="32"/>
      <c r="P28" s="32"/>
      <c r="Q28" s="32">
        <v>3680</v>
      </c>
      <c r="R28" s="20" t="s">
        <v>44</v>
      </c>
      <c r="S28" s="39" t="s">
        <v>45</v>
      </c>
      <c r="T28" s="40">
        <f t="shared" si="2"/>
        <v>920</v>
      </c>
      <c r="U28" s="20">
        <v>920</v>
      </c>
      <c r="V28" s="40"/>
      <c r="W28" s="40"/>
      <c r="X28" s="40"/>
      <c r="Y28" s="40"/>
      <c r="Z28" s="40"/>
      <c r="AA28" s="40"/>
      <c r="AB28" s="40"/>
      <c r="AC28" s="20" t="s">
        <v>146</v>
      </c>
      <c r="AD28" s="22" t="s">
        <v>57</v>
      </c>
    </row>
    <row r="29" s="3" customFormat="1" ht="111" customHeight="1" spans="1:30">
      <c r="A29" s="20">
        <v>23</v>
      </c>
      <c r="B29" s="20" t="s">
        <v>147</v>
      </c>
      <c r="C29" s="21">
        <v>2024</v>
      </c>
      <c r="D29" s="21" t="s">
        <v>148</v>
      </c>
      <c r="E29" s="21" t="s">
        <v>40</v>
      </c>
      <c r="F29" s="20" t="s">
        <v>41</v>
      </c>
      <c r="G29" s="20" t="s">
        <v>132</v>
      </c>
      <c r="H29" s="21" t="s">
        <v>149</v>
      </c>
      <c r="I29" s="32">
        <v>1</v>
      </c>
      <c r="J29" s="32"/>
      <c r="K29" s="32"/>
      <c r="L29" s="32"/>
      <c r="M29" s="32"/>
      <c r="N29" s="32"/>
      <c r="O29" s="32"/>
      <c r="P29" s="32"/>
      <c r="Q29" s="32">
        <v>3680</v>
      </c>
      <c r="R29" s="20" t="s">
        <v>44</v>
      </c>
      <c r="S29" s="39" t="s">
        <v>45</v>
      </c>
      <c r="T29" s="40">
        <f t="shared" si="2"/>
        <v>630</v>
      </c>
      <c r="U29" s="20">
        <v>630</v>
      </c>
      <c r="V29" s="40"/>
      <c r="W29" s="40"/>
      <c r="X29" s="40"/>
      <c r="Y29" s="40"/>
      <c r="Z29" s="40"/>
      <c r="AA29" s="40"/>
      <c r="AB29" s="40"/>
      <c r="AC29" s="20" t="s">
        <v>150</v>
      </c>
      <c r="AD29" s="20" t="s">
        <v>52</v>
      </c>
    </row>
    <row r="30" s="3" customFormat="1" ht="111" customHeight="1" spans="1:30">
      <c r="A30" s="20">
        <v>24</v>
      </c>
      <c r="B30" s="20" t="s">
        <v>151</v>
      </c>
      <c r="C30" s="21">
        <v>2024</v>
      </c>
      <c r="D30" s="21" t="s">
        <v>152</v>
      </c>
      <c r="E30" s="21" t="s">
        <v>40</v>
      </c>
      <c r="F30" s="20" t="s">
        <v>41</v>
      </c>
      <c r="G30" s="20" t="s">
        <v>132</v>
      </c>
      <c r="H30" s="22" t="s">
        <v>153</v>
      </c>
      <c r="I30" s="32">
        <v>1</v>
      </c>
      <c r="J30" s="32"/>
      <c r="K30" s="32"/>
      <c r="L30" s="32"/>
      <c r="M30" s="32"/>
      <c r="N30" s="32"/>
      <c r="O30" s="32"/>
      <c r="P30" s="32"/>
      <c r="Q30" s="32">
        <v>3680</v>
      </c>
      <c r="R30" s="20" t="s">
        <v>44</v>
      </c>
      <c r="S30" s="39" t="s">
        <v>45</v>
      </c>
      <c r="T30" s="40">
        <f t="shared" si="2"/>
        <v>500</v>
      </c>
      <c r="U30" s="20">
        <v>500</v>
      </c>
      <c r="V30" s="40"/>
      <c r="W30" s="40"/>
      <c r="X30" s="40"/>
      <c r="Y30" s="40"/>
      <c r="Z30" s="40"/>
      <c r="AA30" s="40"/>
      <c r="AB30" s="40"/>
      <c r="AC30" s="20" t="s">
        <v>154</v>
      </c>
      <c r="AD30" s="40" t="s">
        <v>72</v>
      </c>
    </row>
    <row r="31" s="3" customFormat="1" ht="111" customHeight="1" spans="1:30">
      <c r="A31" s="20">
        <v>25</v>
      </c>
      <c r="B31" s="20" t="s">
        <v>155</v>
      </c>
      <c r="C31" s="21">
        <v>2024</v>
      </c>
      <c r="D31" s="20" t="s">
        <v>156</v>
      </c>
      <c r="E31" s="21" t="s">
        <v>40</v>
      </c>
      <c r="F31" s="20" t="s">
        <v>41</v>
      </c>
      <c r="G31" s="20" t="s">
        <v>157</v>
      </c>
      <c r="H31" s="23" t="s">
        <v>158</v>
      </c>
      <c r="I31" s="32"/>
      <c r="J31" s="32"/>
      <c r="K31" s="32"/>
      <c r="L31" s="32"/>
      <c r="M31" s="32">
        <v>1</v>
      </c>
      <c r="N31" s="32"/>
      <c r="O31" s="32"/>
      <c r="P31" s="32"/>
      <c r="Q31" s="20">
        <v>500</v>
      </c>
      <c r="R31" s="20" t="s">
        <v>44</v>
      </c>
      <c r="S31" s="39" t="s">
        <v>45</v>
      </c>
      <c r="T31" s="40">
        <v>1250</v>
      </c>
      <c r="U31" s="20">
        <v>1250</v>
      </c>
      <c r="V31" s="40"/>
      <c r="W31" s="40"/>
      <c r="X31" s="40"/>
      <c r="Y31" s="40"/>
      <c r="Z31" s="40"/>
      <c r="AA31" s="40"/>
      <c r="AB31" s="40"/>
      <c r="AC31" s="20" t="s">
        <v>159</v>
      </c>
      <c r="AD31" s="44" t="s">
        <v>160</v>
      </c>
    </row>
    <row r="32" s="3" customFormat="1" ht="111" customHeight="1" spans="1:30">
      <c r="A32" s="20">
        <v>26</v>
      </c>
      <c r="B32" s="20" t="s">
        <v>161</v>
      </c>
      <c r="C32" s="21">
        <v>2024</v>
      </c>
      <c r="D32" s="20" t="s">
        <v>162</v>
      </c>
      <c r="E32" s="21" t="s">
        <v>40</v>
      </c>
      <c r="F32" s="20" t="s">
        <v>41</v>
      </c>
      <c r="G32" s="20" t="s">
        <v>157</v>
      </c>
      <c r="H32" s="22" t="s">
        <v>163</v>
      </c>
      <c r="I32" s="32"/>
      <c r="J32" s="32">
        <v>1</v>
      </c>
      <c r="K32" s="32"/>
      <c r="L32" s="32"/>
      <c r="M32" s="32"/>
      <c r="N32" s="32"/>
      <c r="O32" s="32"/>
      <c r="P32" s="32"/>
      <c r="Q32" s="20">
        <v>710</v>
      </c>
      <c r="R32" s="20" t="s">
        <v>44</v>
      </c>
      <c r="S32" s="39" t="s">
        <v>45</v>
      </c>
      <c r="T32" s="40">
        <v>852</v>
      </c>
      <c r="U32" s="20">
        <v>852</v>
      </c>
      <c r="V32" s="40"/>
      <c r="W32" s="40"/>
      <c r="X32" s="40"/>
      <c r="Y32" s="40"/>
      <c r="Z32" s="40"/>
      <c r="AA32" s="40"/>
      <c r="AB32" s="40"/>
      <c r="AC32" s="20" t="s">
        <v>164</v>
      </c>
      <c r="AD32" s="44" t="s">
        <v>165</v>
      </c>
    </row>
    <row r="33" s="3" customFormat="1" ht="111" customHeight="1" spans="1:30">
      <c r="A33" s="20">
        <v>27</v>
      </c>
      <c r="B33" s="20" t="s">
        <v>166</v>
      </c>
      <c r="C33" s="21">
        <v>2024</v>
      </c>
      <c r="D33" s="20" t="s">
        <v>167</v>
      </c>
      <c r="E33" s="21" t="s">
        <v>40</v>
      </c>
      <c r="F33" s="20" t="s">
        <v>41</v>
      </c>
      <c r="G33" s="20" t="s">
        <v>157</v>
      </c>
      <c r="H33" s="22" t="s">
        <v>168</v>
      </c>
      <c r="I33" s="32"/>
      <c r="J33" s="32">
        <v>1</v>
      </c>
      <c r="K33" s="32"/>
      <c r="L33" s="32"/>
      <c r="M33" s="32"/>
      <c r="N33" s="32"/>
      <c r="O33" s="32"/>
      <c r="P33" s="32"/>
      <c r="Q33" s="32"/>
      <c r="R33" s="20" t="s">
        <v>169</v>
      </c>
      <c r="S33" s="39" t="s">
        <v>170</v>
      </c>
      <c r="T33" s="40">
        <f t="shared" ref="T33:T45" si="3">SUM(U33:AB33)</f>
        <v>90</v>
      </c>
      <c r="U33" s="20">
        <v>90</v>
      </c>
      <c r="V33" s="40"/>
      <c r="W33" s="40"/>
      <c r="X33" s="40"/>
      <c r="Y33" s="40"/>
      <c r="Z33" s="40"/>
      <c r="AA33" s="40"/>
      <c r="AB33" s="40"/>
      <c r="AC33" s="20" t="s">
        <v>171</v>
      </c>
      <c r="AD33" s="44" t="s">
        <v>172</v>
      </c>
    </row>
    <row r="34" s="3" customFormat="1" ht="111" customHeight="1" spans="1:30">
      <c r="A34" s="20">
        <v>28</v>
      </c>
      <c r="B34" s="20" t="s">
        <v>173</v>
      </c>
      <c r="C34" s="21">
        <v>2024</v>
      </c>
      <c r="D34" s="20" t="s">
        <v>174</v>
      </c>
      <c r="E34" s="21" t="s">
        <v>40</v>
      </c>
      <c r="F34" s="20" t="s">
        <v>41</v>
      </c>
      <c r="G34" s="20" t="s">
        <v>157</v>
      </c>
      <c r="H34" s="24" t="s">
        <v>175</v>
      </c>
      <c r="I34" s="32"/>
      <c r="J34" s="32"/>
      <c r="K34" s="32"/>
      <c r="L34" s="32"/>
      <c r="M34" s="32">
        <v>1</v>
      </c>
      <c r="N34" s="32"/>
      <c r="O34" s="32"/>
      <c r="P34" s="32"/>
      <c r="Q34" s="32">
        <v>1232</v>
      </c>
      <c r="R34" s="20" t="s">
        <v>176</v>
      </c>
      <c r="S34" s="39" t="s">
        <v>45</v>
      </c>
      <c r="T34" s="40">
        <f t="shared" si="3"/>
        <v>369.6</v>
      </c>
      <c r="U34" s="20">
        <v>369.6</v>
      </c>
      <c r="V34" s="40"/>
      <c r="W34" s="40"/>
      <c r="X34" s="40"/>
      <c r="Y34" s="40"/>
      <c r="Z34" s="40"/>
      <c r="AA34" s="40"/>
      <c r="AB34" s="40"/>
      <c r="AC34" s="20" t="s">
        <v>177</v>
      </c>
      <c r="AD34" s="44" t="s">
        <v>178</v>
      </c>
    </row>
    <row r="35" s="3" customFormat="1" ht="111" customHeight="1" spans="1:30">
      <c r="A35" s="20">
        <v>29</v>
      </c>
      <c r="B35" s="20" t="s">
        <v>179</v>
      </c>
      <c r="C35" s="21">
        <v>2024</v>
      </c>
      <c r="D35" s="21" t="s">
        <v>180</v>
      </c>
      <c r="E35" s="21" t="s">
        <v>40</v>
      </c>
      <c r="F35" s="20" t="s">
        <v>41</v>
      </c>
      <c r="G35" s="20" t="s">
        <v>181</v>
      </c>
      <c r="H35" s="22" t="s">
        <v>182</v>
      </c>
      <c r="I35" s="20"/>
      <c r="J35" s="20"/>
      <c r="K35" s="20">
        <v>1</v>
      </c>
      <c r="L35" s="20"/>
      <c r="M35" s="20"/>
      <c r="N35" s="20"/>
      <c r="O35" s="20"/>
      <c r="P35" s="20"/>
      <c r="Q35" s="20">
        <v>2200</v>
      </c>
      <c r="R35" s="20" t="s">
        <v>183</v>
      </c>
      <c r="S35" s="20" t="s">
        <v>184</v>
      </c>
      <c r="T35" s="40">
        <f t="shared" si="3"/>
        <v>300</v>
      </c>
      <c r="U35" s="20"/>
      <c r="V35" s="20"/>
      <c r="W35" s="20">
        <v>300</v>
      </c>
      <c r="X35" s="20"/>
      <c r="Y35" s="20"/>
      <c r="Z35" s="20"/>
      <c r="AA35" s="20"/>
      <c r="AB35" s="20"/>
      <c r="AC35" s="20" t="s">
        <v>185</v>
      </c>
      <c r="AD35" s="20" t="s">
        <v>52</v>
      </c>
    </row>
    <row r="36" s="3" customFormat="1" ht="111" customHeight="1" spans="1:30">
      <c r="A36" s="20">
        <v>30</v>
      </c>
      <c r="B36" s="20" t="s">
        <v>186</v>
      </c>
      <c r="C36" s="21">
        <v>2024</v>
      </c>
      <c r="D36" s="21" t="s">
        <v>187</v>
      </c>
      <c r="E36" s="21" t="s">
        <v>40</v>
      </c>
      <c r="F36" s="20" t="s">
        <v>41</v>
      </c>
      <c r="G36" s="20" t="s">
        <v>188</v>
      </c>
      <c r="H36" s="22" t="s">
        <v>189</v>
      </c>
      <c r="I36" s="20"/>
      <c r="J36" s="20"/>
      <c r="K36" s="20">
        <v>1</v>
      </c>
      <c r="L36" s="20"/>
      <c r="M36" s="20"/>
      <c r="N36" s="20"/>
      <c r="O36" s="20"/>
      <c r="P36" s="20"/>
      <c r="Q36" s="20">
        <v>3065</v>
      </c>
      <c r="R36" s="20" t="s">
        <v>183</v>
      </c>
      <c r="S36" s="20" t="s">
        <v>184</v>
      </c>
      <c r="T36" s="40">
        <f t="shared" si="3"/>
        <v>400</v>
      </c>
      <c r="U36" s="20"/>
      <c r="V36" s="20"/>
      <c r="W36" s="20">
        <v>400</v>
      </c>
      <c r="X36" s="20"/>
      <c r="Y36" s="20"/>
      <c r="Z36" s="20"/>
      <c r="AA36" s="20"/>
      <c r="AB36" s="20"/>
      <c r="AC36" s="20" t="s">
        <v>190</v>
      </c>
      <c r="AD36" s="20" t="s">
        <v>52</v>
      </c>
    </row>
    <row r="37" s="3" customFormat="1" ht="111" customHeight="1" spans="1:30">
      <c r="A37" s="20">
        <v>31</v>
      </c>
      <c r="B37" s="20" t="s">
        <v>191</v>
      </c>
      <c r="C37" s="21">
        <v>2024</v>
      </c>
      <c r="D37" s="21" t="s">
        <v>192</v>
      </c>
      <c r="E37" s="21" t="s">
        <v>40</v>
      </c>
      <c r="F37" s="20" t="s">
        <v>41</v>
      </c>
      <c r="G37" s="20" t="s">
        <v>193</v>
      </c>
      <c r="H37" s="22" t="s">
        <v>194</v>
      </c>
      <c r="I37" s="20"/>
      <c r="J37" s="20"/>
      <c r="K37" s="20">
        <v>1</v>
      </c>
      <c r="L37" s="20"/>
      <c r="M37" s="20"/>
      <c r="N37" s="20"/>
      <c r="O37" s="20"/>
      <c r="P37" s="20"/>
      <c r="Q37" s="20">
        <v>2345</v>
      </c>
      <c r="R37" s="20" t="s">
        <v>183</v>
      </c>
      <c r="S37" s="20" t="s">
        <v>184</v>
      </c>
      <c r="T37" s="40">
        <f t="shared" si="3"/>
        <v>280</v>
      </c>
      <c r="U37" s="20"/>
      <c r="V37" s="20"/>
      <c r="W37" s="20">
        <v>280</v>
      </c>
      <c r="X37" s="20"/>
      <c r="Y37" s="20"/>
      <c r="Z37" s="20"/>
      <c r="AA37" s="20"/>
      <c r="AB37" s="20"/>
      <c r="AC37" s="20" t="s">
        <v>195</v>
      </c>
      <c r="AD37" s="20" t="s">
        <v>72</v>
      </c>
    </row>
    <row r="38" s="3" customFormat="1" ht="111" customHeight="1" spans="1:30">
      <c r="A38" s="20">
        <v>32</v>
      </c>
      <c r="B38" s="20" t="s">
        <v>196</v>
      </c>
      <c r="C38" s="21">
        <v>2024</v>
      </c>
      <c r="D38" s="21" t="s">
        <v>197</v>
      </c>
      <c r="E38" s="21" t="s">
        <v>40</v>
      </c>
      <c r="F38" s="20" t="s">
        <v>41</v>
      </c>
      <c r="G38" s="20" t="s">
        <v>198</v>
      </c>
      <c r="H38" s="22" t="s">
        <v>199</v>
      </c>
      <c r="I38" s="20"/>
      <c r="J38" s="20"/>
      <c r="K38" s="20">
        <v>1</v>
      </c>
      <c r="L38" s="20"/>
      <c r="M38" s="20"/>
      <c r="N38" s="20"/>
      <c r="O38" s="20"/>
      <c r="P38" s="20"/>
      <c r="Q38" s="20">
        <v>3538</v>
      </c>
      <c r="R38" s="20" t="s">
        <v>183</v>
      </c>
      <c r="S38" s="20" t="s">
        <v>184</v>
      </c>
      <c r="T38" s="40">
        <f t="shared" si="3"/>
        <v>250</v>
      </c>
      <c r="U38" s="20"/>
      <c r="V38" s="20"/>
      <c r="W38" s="20">
        <v>250</v>
      </c>
      <c r="X38" s="20"/>
      <c r="Y38" s="20"/>
      <c r="Z38" s="20"/>
      <c r="AA38" s="20"/>
      <c r="AB38" s="20"/>
      <c r="AC38" s="20" t="s">
        <v>200</v>
      </c>
      <c r="AD38" s="20" t="s">
        <v>72</v>
      </c>
    </row>
    <row r="39" s="3" customFormat="1" ht="111" customHeight="1" spans="1:30">
      <c r="A39" s="20">
        <v>33</v>
      </c>
      <c r="B39" s="20" t="s">
        <v>201</v>
      </c>
      <c r="C39" s="21">
        <v>2024</v>
      </c>
      <c r="D39" s="21" t="s">
        <v>202</v>
      </c>
      <c r="E39" s="21" t="s">
        <v>40</v>
      </c>
      <c r="F39" s="20" t="s">
        <v>41</v>
      </c>
      <c r="G39" s="20" t="s">
        <v>203</v>
      </c>
      <c r="H39" s="22" t="s">
        <v>204</v>
      </c>
      <c r="I39" s="20"/>
      <c r="J39" s="20"/>
      <c r="K39" s="20">
        <v>1</v>
      </c>
      <c r="L39" s="20"/>
      <c r="M39" s="20"/>
      <c r="N39" s="20"/>
      <c r="O39" s="20"/>
      <c r="P39" s="20"/>
      <c r="Q39" s="20">
        <v>18843</v>
      </c>
      <c r="R39" s="20" t="s">
        <v>183</v>
      </c>
      <c r="S39" s="20" t="s">
        <v>184</v>
      </c>
      <c r="T39" s="40">
        <f t="shared" si="3"/>
        <v>300</v>
      </c>
      <c r="U39" s="20"/>
      <c r="V39" s="20"/>
      <c r="W39" s="20">
        <v>300</v>
      </c>
      <c r="X39" s="20"/>
      <c r="Y39" s="20"/>
      <c r="Z39" s="20"/>
      <c r="AA39" s="20"/>
      <c r="AB39" s="20"/>
      <c r="AC39" s="20" t="s">
        <v>205</v>
      </c>
      <c r="AD39" s="20" t="s">
        <v>72</v>
      </c>
    </row>
    <row r="40" s="3" customFormat="1" ht="111" customHeight="1" spans="1:30">
      <c r="A40" s="20">
        <v>34</v>
      </c>
      <c r="B40" s="20" t="s">
        <v>206</v>
      </c>
      <c r="C40" s="21">
        <v>2024</v>
      </c>
      <c r="D40" s="21" t="s">
        <v>207</v>
      </c>
      <c r="E40" s="21" t="s">
        <v>40</v>
      </c>
      <c r="F40" s="20" t="s">
        <v>41</v>
      </c>
      <c r="G40" s="20" t="s">
        <v>208</v>
      </c>
      <c r="H40" s="22" t="s">
        <v>209</v>
      </c>
      <c r="I40" s="20"/>
      <c r="J40" s="20"/>
      <c r="K40" s="20">
        <v>1</v>
      </c>
      <c r="L40" s="20"/>
      <c r="M40" s="20"/>
      <c r="N40" s="20"/>
      <c r="O40" s="20"/>
      <c r="P40" s="20"/>
      <c r="Q40" s="20">
        <v>1907</v>
      </c>
      <c r="R40" s="20" t="s">
        <v>183</v>
      </c>
      <c r="S40" s="20" t="s">
        <v>184</v>
      </c>
      <c r="T40" s="40">
        <f t="shared" si="3"/>
        <v>160</v>
      </c>
      <c r="U40" s="20"/>
      <c r="V40" s="20"/>
      <c r="W40" s="20">
        <v>160</v>
      </c>
      <c r="X40" s="20"/>
      <c r="Y40" s="20"/>
      <c r="Z40" s="20"/>
      <c r="AA40" s="20"/>
      <c r="AB40" s="20"/>
      <c r="AC40" s="20" t="s">
        <v>210</v>
      </c>
      <c r="AD40" s="20" t="s">
        <v>72</v>
      </c>
    </row>
    <row r="41" s="3" customFormat="1" ht="111" customHeight="1" spans="1:30">
      <c r="A41" s="20">
        <v>35</v>
      </c>
      <c r="B41" s="20" t="s">
        <v>211</v>
      </c>
      <c r="C41" s="21">
        <v>2024</v>
      </c>
      <c r="D41" s="21" t="s">
        <v>212</v>
      </c>
      <c r="E41" s="21" t="s">
        <v>40</v>
      </c>
      <c r="F41" s="20" t="s">
        <v>41</v>
      </c>
      <c r="G41" s="20" t="s">
        <v>213</v>
      </c>
      <c r="H41" s="22" t="s">
        <v>214</v>
      </c>
      <c r="I41" s="20"/>
      <c r="J41" s="20"/>
      <c r="K41" s="20">
        <v>1</v>
      </c>
      <c r="L41" s="20"/>
      <c r="M41" s="20"/>
      <c r="N41" s="20"/>
      <c r="O41" s="20"/>
      <c r="P41" s="20"/>
      <c r="Q41" s="20">
        <v>4222</v>
      </c>
      <c r="R41" s="20" t="s">
        <v>183</v>
      </c>
      <c r="S41" s="20" t="s">
        <v>184</v>
      </c>
      <c r="T41" s="40">
        <f t="shared" si="3"/>
        <v>300</v>
      </c>
      <c r="U41" s="20"/>
      <c r="V41" s="20"/>
      <c r="W41" s="20">
        <v>300</v>
      </c>
      <c r="X41" s="20"/>
      <c r="Y41" s="20"/>
      <c r="Z41" s="20"/>
      <c r="AA41" s="20"/>
      <c r="AB41" s="20"/>
      <c r="AC41" s="20" t="s">
        <v>215</v>
      </c>
      <c r="AD41" s="20" t="s">
        <v>72</v>
      </c>
    </row>
    <row r="42" s="3" customFormat="1" ht="111" customHeight="1" spans="1:30">
      <c r="A42" s="20">
        <v>36</v>
      </c>
      <c r="B42" s="20" t="s">
        <v>216</v>
      </c>
      <c r="C42" s="21">
        <v>2024</v>
      </c>
      <c r="D42" s="21" t="s">
        <v>217</v>
      </c>
      <c r="E42" s="21" t="s">
        <v>40</v>
      </c>
      <c r="F42" s="20" t="s">
        <v>41</v>
      </c>
      <c r="G42" s="20" t="s">
        <v>218</v>
      </c>
      <c r="H42" s="22" t="s">
        <v>219</v>
      </c>
      <c r="I42" s="20"/>
      <c r="J42" s="20"/>
      <c r="K42" s="20">
        <v>1</v>
      </c>
      <c r="L42" s="20"/>
      <c r="M42" s="20"/>
      <c r="N42" s="20"/>
      <c r="O42" s="20"/>
      <c r="P42" s="20"/>
      <c r="Q42" s="20">
        <v>16154</v>
      </c>
      <c r="R42" s="20" t="s">
        <v>183</v>
      </c>
      <c r="S42" s="20" t="s">
        <v>184</v>
      </c>
      <c r="T42" s="40">
        <f t="shared" si="3"/>
        <v>344</v>
      </c>
      <c r="U42" s="20"/>
      <c r="V42" s="20"/>
      <c r="W42" s="20">
        <v>344</v>
      </c>
      <c r="X42" s="20"/>
      <c r="Y42" s="20"/>
      <c r="Z42" s="20"/>
      <c r="AA42" s="20"/>
      <c r="AB42" s="20"/>
      <c r="AC42" s="20" t="s">
        <v>220</v>
      </c>
      <c r="AD42" s="20" t="s">
        <v>72</v>
      </c>
    </row>
    <row r="43" s="3" customFormat="1" ht="111" customHeight="1" spans="1:30">
      <c r="A43" s="20">
        <v>37</v>
      </c>
      <c r="B43" s="20" t="s">
        <v>221</v>
      </c>
      <c r="C43" s="21">
        <v>2024</v>
      </c>
      <c r="D43" s="21" t="s">
        <v>222</v>
      </c>
      <c r="E43" s="21" t="s">
        <v>40</v>
      </c>
      <c r="F43" s="20" t="s">
        <v>41</v>
      </c>
      <c r="G43" s="20" t="s">
        <v>223</v>
      </c>
      <c r="H43" s="22" t="s">
        <v>224</v>
      </c>
      <c r="I43" s="20"/>
      <c r="J43" s="20"/>
      <c r="K43" s="20">
        <v>1</v>
      </c>
      <c r="L43" s="20"/>
      <c r="M43" s="20"/>
      <c r="N43" s="20"/>
      <c r="O43" s="20"/>
      <c r="P43" s="20"/>
      <c r="Q43" s="20">
        <v>2190</v>
      </c>
      <c r="R43" s="20" t="s">
        <v>183</v>
      </c>
      <c r="S43" s="20" t="s">
        <v>184</v>
      </c>
      <c r="T43" s="40">
        <f t="shared" si="3"/>
        <v>250</v>
      </c>
      <c r="U43" s="20"/>
      <c r="V43" s="20"/>
      <c r="W43" s="20">
        <v>250</v>
      </c>
      <c r="X43" s="20"/>
      <c r="Y43" s="20"/>
      <c r="Z43" s="20"/>
      <c r="AA43" s="20"/>
      <c r="AB43" s="20"/>
      <c r="AC43" s="20" t="s">
        <v>225</v>
      </c>
      <c r="AD43" s="20" t="s">
        <v>72</v>
      </c>
    </row>
    <row r="44" s="3" customFormat="1" ht="111" customHeight="1" spans="1:30">
      <c r="A44" s="20">
        <v>38</v>
      </c>
      <c r="B44" s="20" t="s">
        <v>226</v>
      </c>
      <c r="C44" s="21">
        <v>2024</v>
      </c>
      <c r="D44" s="21" t="s">
        <v>227</v>
      </c>
      <c r="E44" s="21" t="s">
        <v>40</v>
      </c>
      <c r="F44" s="20" t="s">
        <v>41</v>
      </c>
      <c r="G44" s="20" t="s">
        <v>228</v>
      </c>
      <c r="H44" s="22" t="s">
        <v>229</v>
      </c>
      <c r="I44" s="20"/>
      <c r="J44" s="20"/>
      <c r="K44" s="20">
        <v>1</v>
      </c>
      <c r="L44" s="20"/>
      <c r="M44" s="20"/>
      <c r="N44" s="20"/>
      <c r="O44" s="20"/>
      <c r="P44" s="20"/>
      <c r="Q44" s="20">
        <v>3605</v>
      </c>
      <c r="R44" s="20" t="s">
        <v>183</v>
      </c>
      <c r="S44" s="20" t="s">
        <v>184</v>
      </c>
      <c r="T44" s="40">
        <f t="shared" si="3"/>
        <v>400</v>
      </c>
      <c r="U44" s="20"/>
      <c r="V44" s="20"/>
      <c r="W44" s="20">
        <v>400</v>
      </c>
      <c r="X44" s="20"/>
      <c r="Y44" s="20"/>
      <c r="Z44" s="20"/>
      <c r="AA44" s="20"/>
      <c r="AB44" s="20"/>
      <c r="AC44" s="20" t="s">
        <v>230</v>
      </c>
      <c r="AD44" s="20" t="s">
        <v>72</v>
      </c>
    </row>
    <row r="45" s="4" customFormat="1" ht="111" customHeight="1" spans="1:30">
      <c r="A45" s="20">
        <v>39</v>
      </c>
      <c r="B45" s="20" t="s">
        <v>231</v>
      </c>
      <c r="C45" s="21">
        <v>2024</v>
      </c>
      <c r="D45" s="21" t="s">
        <v>232</v>
      </c>
      <c r="E45" s="21" t="s">
        <v>40</v>
      </c>
      <c r="F45" s="20" t="s">
        <v>41</v>
      </c>
      <c r="G45" s="25" t="s">
        <v>233</v>
      </c>
      <c r="H45" s="26" t="s">
        <v>234</v>
      </c>
      <c r="I45" s="31">
        <v>1</v>
      </c>
      <c r="J45" s="20"/>
      <c r="K45" s="20"/>
      <c r="L45" s="20"/>
      <c r="M45" s="20"/>
      <c r="N45" s="20"/>
      <c r="O45" s="20"/>
      <c r="P45" s="20"/>
      <c r="Q45" s="20">
        <v>2490</v>
      </c>
      <c r="R45" s="20" t="s">
        <v>235</v>
      </c>
      <c r="S45" s="39" t="s">
        <v>236</v>
      </c>
      <c r="T45" s="40">
        <f t="shared" si="3"/>
        <v>900</v>
      </c>
      <c r="U45" s="33"/>
      <c r="V45" s="40"/>
      <c r="W45" s="40"/>
      <c r="X45" s="40"/>
      <c r="Y45" s="40"/>
      <c r="Z45" s="40"/>
      <c r="AA45" s="33">
        <v>900</v>
      </c>
      <c r="AB45" s="40"/>
      <c r="AC45" s="20" t="s">
        <v>237</v>
      </c>
      <c r="AD45" s="21" t="s">
        <v>238</v>
      </c>
    </row>
    <row r="46" s="4" customFormat="1" ht="111" customHeight="1" spans="1:30">
      <c r="A46" s="20">
        <v>40</v>
      </c>
      <c r="B46" s="20" t="s">
        <v>239</v>
      </c>
      <c r="C46" s="21">
        <v>2024</v>
      </c>
      <c r="D46" s="21" t="s">
        <v>240</v>
      </c>
      <c r="E46" s="21" t="s">
        <v>40</v>
      </c>
      <c r="F46" s="20" t="s">
        <v>41</v>
      </c>
      <c r="G46" s="25" t="s">
        <v>233</v>
      </c>
      <c r="H46" s="26" t="s">
        <v>241</v>
      </c>
      <c r="I46" s="32">
        <v>1</v>
      </c>
      <c r="J46" s="20"/>
      <c r="K46" s="33"/>
      <c r="L46" s="20"/>
      <c r="M46" s="20"/>
      <c r="N46" s="20"/>
      <c r="O46" s="20"/>
      <c r="P46" s="20"/>
      <c r="Q46" s="20">
        <v>2490</v>
      </c>
      <c r="R46" s="20" t="s">
        <v>44</v>
      </c>
      <c r="S46" s="39" t="s">
        <v>45</v>
      </c>
      <c r="T46" s="40">
        <f t="shared" ref="T46:T59" si="4">SUM(U46:AB46)</f>
        <v>800</v>
      </c>
      <c r="U46" s="20"/>
      <c r="V46" s="33">
        <v>800</v>
      </c>
      <c r="W46" s="40"/>
      <c r="X46" s="40"/>
      <c r="Y46" s="40"/>
      <c r="Z46" s="40"/>
      <c r="AA46" s="40"/>
      <c r="AB46" s="40"/>
      <c r="AC46" s="20" t="s">
        <v>242</v>
      </c>
      <c r="AD46" s="21" t="s">
        <v>243</v>
      </c>
    </row>
    <row r="47" s="4" customFormat="1" ht="111" customHeight="1" spans="1:30">
      <c r="A47" s="20">
        <v>41</v>
      </c>
      <c r="B47" s="20" t="s">
        <v>244</v>
      </c>
      <c r="C47" s="21">
        <v>2024</v>
      </c>
      <c r="D47" s="21" t="s">
        <v>245</v>
      </c>
      <c r="E47" s="21" t="s">
        <v>40</v>
      </c>
      <c r="F47" s="20" t="s">
        <v>41</v>
      </c>
      <c r="G47" s="25" t="s">
        <v>233</v>
      </c>
      <c r="H47" s="26" t="s">
        <v>246</v>
      </c>
      <c r="I47" s="32">
        <v>1</v>
      </c>
      <c r="J47" s="20"/>
      <c r="K47" s="33"/>
      <c r="L47" s="20"/>
      <c r="M47" s="20"/>
      <c r="N47" s="20"/>
      <c r="O47" s="20"/>
      <c r="P47" s="20"/>
      <c r="Q47" s="20">
        <v>2490</v>
      </c>
      <c r="R47" s="20" t="s">
        <v>44</v>
      </c>
      <c r="S47" s="39" t="s">
        <v>45</v>
      </c>
      <c r="T47" s="40">
        <f t="shared" si="4"/>
        <v>715</v>
      </c>
      <c r="U47" s="20"/>
      <c r="V47" s="33">
        <v>715</v>
      </c>
      <c r="W47" s="40"/>
      <c r="X47" s="40"/>
      <c r="Y47" s="40"/>
      <c r="Z47" s="40"/>
      <c r="AA47" s="40"/>
      <c r="AB47" s="40"/>
      <c r="AC47" s="20" t="s">
        <v>242</v>
      </c>
      <c r="AD47" s="21" t="s">
        <v>247</v>
      </c>
    </row>
    <row r="48" s="4" customFormat="1" ht="111" customHeight="1" spans="1:30">
      <c r="A48" s="20">
        <v>42</v>
      </c>
      <c r="B48" s="20" t="s">
        <v>248</v>
      </c>
      <c r="C48" s="21">
        <v>2024</v>
      </c>
      <c r="D48" s="21" t="s">
        <v>249</v>
      </c>
      <c r="E48" s="21" t="s">
        <v>40</v>
      </c>
      <c r="F48" s="20" t="s">
        <v>41</v>
      </c>
      <c r="G48" s="25" t="s">
        <v>233</v>
      </c>
      <c r="H48" s="26" t="s">
        <v>250</v>
      </c>
      <c r="I48" s="32">
        <v>1</v>
      </c>
      <c r="J48" s="20"/>
      <c r="K48" s="33"/>
      <c r="L48" s="20"/>
      <c r="M48" s="20"/>
      <c r="N48" s="20"/>
      <c r="O48" s="20"/>
      <c r="P48" s="20"/>
      <c r="Q48" s="20">
        <v>2490</v>
      </c>
      <c r="R48" s="20" t="s">
        <v>44</v>
      </c>
      <c r="S48" s="39" t="s">
        <v>45</v>
      </c>
      <c r="T48" s="40">
        <f t="shared" si="4"/>
        <v>300</v>
      </c>
      <c r="U48" s="20"/>
      <c r="V48" s="33">
        <v>300</v>
      </c>
      <c r="W48" s="40"/>
      <c r="X48" s="40"/>
      <c r="Y48" s="40"/>
      <c r="Z48" s="40"/>
      <c r="AA48" s="40"/>
      <c r="AB48" s="40"/>
      <c r="AC48" s="20" t="s">
        <v>242</v>
      </c>
      <c r="AD48" s="21" t="s">
        <v>62</v>
      </c>
    </row>
    <row r="49" s="4" customFormat="1" ht="111" customHeight="1" spans="1:30">
      <c r="A49" s="20">
        <v>43</v>
      </c>
      <c r="B49" s="20" t="s">
        <v>251</v>
      </c>
      <c r="C49" s="21">
        <v>2024</v>
      </c>
      <c r="D49" s="21" t="s">
        <v>252</v>
      </c>
      <c r="E49" s="21" t="s">
        <v>40</v>
      </c>
      <c r="F49" s="20" t="s">
        <v>41</v>
      </c>
      <c r="G49" s="25" t="s">
        <v>233</v>
      </c>
      <c r="H49" s="26" t="s">
        <v>253</v>
      </c>
      <c r="I49" s="32">
        <v>1</v>
      </c>
      <c r="J49" s="20"/>
      <c r="K49" s="33"/>
      <c r="L49" s="20"/>
      <c r="M49" s="20"/>
      <c r="N49" s="20"/>
      <c r="O49" s="20"/>
      <c r="P49" s="20"/>
      <c r="Q49" s="20">
        <v>2490</v>
      </c>
      <c r="R49" s="20" t="s">
        <v>44</v>
      </c>
      <c r="S49" s="39" t="s">
        <v>45</v>
      </c>
      <c r="T49" s="40">
        <f t="shared" si="4"/>
        <v>100</v>
      </c>
      <c r="U49" s="20"/>
      <c r="V49" s="33">
        <v>100</v>
      </c>
      <c r="W49" s="40"/>
      <c r="X49" s="40"/>
      <c r="Y49" s="40"/>
      <c r="Z49" s="40"/>
      <c r="AA49" s="40"/>
      <c r="AB49" s="40"/>
      <c r="AC49" s="20" t="s">
        <v>254</v>
      </c>
      <c r="AD49" s="21" t="s">
        <v>255</v>
      </c>
    </row>
    <row r="50" s="4" customFormat="1" ht="111" customHeight="1" spans="1:30">
      <c r="A50" s="20">
        <v>44</v>
      </c>
      <c r="B50" s="20" t="s">
        <v>256</v>
      </c>
      <c r="C50" s="21">
        <v>2024</v>
      </c>
      <c r="D50" s="21" t="s">
        <v>257</v>
      </c>
      <c r="E50" s="21" t="s">
        <v>40</v>
      </c>
      <c r="F50" s="20" t="s">
        <v>41</v>
      </c>
      <c r="G50" s="25" t="s">
        <v>233</v>
      </c>
      <c r="H50" s="26" t="s">
        <v>258</v>
      </c>
      <c r="I50" s="32">
        <v>1</v>
      </c>
      <c r="J50" s="20"/>
      <c r="K50" s="33"/>
      <c r="L50" s="20"/>
      <c r="M50" s="20"/>
      <c r="N50" s="20"/>
      <c r="O50" s="20"/>
      <c r="P50" s="20"/>
      <c r="Q50" s="20">
        <v>2490</v>
      </c>
      <c r="R50" s="20" t="s">
        <v>44</v>
      </c>
      <c r="S50" s="39" t="s">
        <v>45</v>
      </c>
      <c r="T50" s="40">
        <f t="shared" si="4"/>
        <v>300</v>
      </c>
      <c r="U50" s="20"/>
      <c r="V50" s="33">
        <v>300</v>
      </c>
      <c r="W50" s="40"/>
      <c r="X50" s="40"/>
      <c r="Y50" s="40"/>
      <c r="Z50" s="40"/>
      <c r="AA50" s="40"/>
      <c r="AB50" s="40"/>
      <c r="AC50" s="20" t="s">
        <v>259</v>
      </c>
      <c r="AD50" s="21" t="s">
        <v>260</v>
      </c>
    </row>
    <row r="51" s="4" customFormat="1" ht="111" customHeight="1" spans="1:30">
      <c r="A51" s="20">
        <v>45</v>
      </c>
      <c r="B51" s="20" t="s">
        <v>261</v>
      </c>
      <c r="C51" s="21">
        <v>2024</v>
      </c>
      <c r="D51" s="20" t="s">
        <v>262</v>
      </c>
      <c r="E51" s="21" t="s">
        <v>40</v>
      </c>
      <c r="F51" s="20" t="s">
        <v>41</v>
      </c>
      <c r="G51" s="20" t="s">
        <v>263</v>
      </c>
      <c r="H51" s="20" t="s">
        <v>264</v>
      </c>
      <c r="I51" s="20">
        <v>1</v>
      </c>
      <c r="J51" s="20"/>
      <c r="K51" s="20"/>
      <c r="L51" s="20"/>
      <c r="M51" s="20"/>
      <c r="N51" s="20"/>
      <c r="O51" s="20"/>
      <c r="P51" s="20"/>
      <c r="Q51" s="20">
        <v>280</v>
      </c>
      <c r="R51" s="20" t="s">
        <v>44</v>
      </c>
      <c r="S51" s="20" t="s">
        <v>45</v>
      </c>
      <c r="T51" s="40">
        <f t="shared" si="4"/>
        <v>1100</v>
      </c>
      <c r="U51" s="20">
        <v>1100</v>
      </c>
      <c r="V51" s="20"/>
      <c r="W51" s="20"/>
      <c r="X51" s="40"/>
      <c r="Y51" s="40"/>
      <c r="Z51" s="40"/>
      <c r="AA51" s="40"/>
      <c r="AB51" s="40"/>
      <c r="AC51" s="20" t="s">
        <v>265</v>
      </c>
      <c r="AD51" s="20" t="s">
        <v>266</v>
      </c>
    </row>
    <row r="52" s="5" customFormat="1" ht="111" customHeight="1" spans="1:30">
      <c r="A52" s="20">
        <v>46</v>
      </c>
      <c r="B52" s="20" t="s">
        <v>267</v>
      </c>
      <c r="C52" s="21">
        <v>2024</v>
      </c>
      <c r="D52" s="20" t="s">
        <v>268</v>
      </c>
      <c r="E52" s="21" t="s">
        <v>40</v>
      </c>
      <c r="F52" s="20" t="s">
        <v>41</v>
      </c>
      <c r="G52" s="20" t="s">
        <v>263</v>
      </c>
      <c r="H52" s="20" t="s">
        <v>269</v>
      </c>
      <c r="I52" s="20">
        <v>1</v>
      </c>
      <c r="J52" s="20"/>
      <c r="K52" s="20"/>
      <c r="L52" s="20"/>
      <c r="M52" s="20"/>
      <c r="N52" s="20"/>
      <c r="O52" s="20"/>
      <c r="P52" s="20"/>
      <c r="Q52" s="20">
        <v>570</v>
      </c>
      <c r="R52" s="20" t="s">
        <v>44</v>
      </c>
      <c r="S52" s="20" t="s">
        <v>45</v>
      </c>
      <c r="T52" s="40">
        <f t="shared" si="4"/>
        <v>638</v>
      </c>
      <c r="U52" s="20">
        <v>638</v>
      </c>
      <c r="V52" s="20"/>
      <c r="W52" s="20"/>
      <c r="X52" s="20"/>
      <c r="Y52" s="20"/>
      <c r="Z52" s="20"/>
      <c r="AA52" s="20"/>
      <c r="AB52" s="20"/>
      <c r="AC52" s="20" t="s">
        <v>270</v>
      </c>
      <c r="AD52" s="20" t="s">
        <v>271</v>
      </c>
    </row>
    <row r="53" s="4" customFormat="1" ht="111" customHeight="1" spans="1:30">
      <c r="A53" s="20">
        <v>47</v>
      </c>
      <c r="B53" s="20" t="s">
        <v>272</v>
      </c>
      <c r="C53" s="21">
        <v>2024</v>
      </c>
      <c r="D53" s="27" t="s">
        <v>273</v>
      </c>
      <c r="E53" s="21" t="s">
        <v>40</v>
      </c>
      <c r="F53" s="20" t="s">
        <v>41</v>
      </c>
      <c r="G53" s="28" t="s">
        <v>274</v>
      </c>
      <c r="H53" s="29" t="s">
        <v>275</v>
      </c>
      <c r="I53" s="34">
        <v>1</v>
      </c>
      <c r="J53" s="34"/>
      <c r="K53" s="34"/>
      <c r="L53" s="34"/>
      <c r="M53" s="34"/>
      <c r="N53" s="34"/>
      <c r="O53" s="34"/>
      <c r="P53" s="34"/>
      <c r="Q53" s="34">
        <v>2304</v>
      </c>
      <c r="R53" s="20" t="s">
        <v>44</v>
      </c>
      <c r="S53" s="20" t="s">
        <v>45</v>
      </c>
      <c r="T53" s="40">
        <f t="shared" si="4"/>
        <v>200</v>
      </c>
      <c r="U53" s="41">
        <v>200</v>
      </c>
      <c r="V53" s="42"/>
      <c r="W53" s="42"/>
      <c r="X53" s="42"/>
      <c r="Y53" s="42"/>
      <c r="Z53" s="42"/>
      <c r="AA53" s="42"/>
      <c r="AB53" s="42"/>
      <c r="AC53" s="20" t="s">
        <v>276</v>
      </c>
      <c r="AD53" s="42" t="s">
        <v>277</v>
      </c>
    </row>
    <row r="54" s="4" customFormat="1" ht="111" customHeight="1" spans="1:30">
      <c r="A54" s="20">
        <v>48</v>
      </c>
      <c r="B54" s="20" t="s">
        <v>278</v>
      </c>
      <c r="C54" s="21">
        <v>2024</v>
      </c>
      <c r="D54" s="30" t="s">
        <v>279</v>
      </c>
      <c r="E54" s="21" t="s">
        <v>40</v>
      </c>
      <c r="F54" s="20" t="s">
        <v>41</v>
      </c>
      <c r="G54" s="28" t="s">
        <v>280</v>
      </c>
      <c r="H54" s="29" t="s">
        <v>281</v>
      </c>
      <c r="I54" s="34">
        <v>1</v>
      </c>
      <c r="J54" s="34"/>
      <c r="K54" s="34"/>
      <c r="L54" s="34"/>
      <c r="M54" s="34"/>
      <c r="N54" s="34"/>
      <c r="O54" s="34"/>
      <c r="P54" s="34"/>
      <c r="Q54" s="34">
        <v>1564</v>
      </c>
      <c r="R54" s="20" t="s">
        <v>44</v>
      </c>
      <c r="S54" s="20" t="s">
        <v>45</v>
      </c>
      <c r="T54" s="40">
        <f t="shared" si="4"/>
        <v>350</v>
      </c>
      <c r="U54" s="41">
        <v>350</v>
      </c>
      <c r="V54" s="42"/>
      <c r="W54" s="42"/>
      <c r="X54" s="42"/>
      <c r="Y54" s="42"/>
      <c r="Z54" s="42"/>
      <c r="AA54" s="42"/>
      <c r="AB54" s="42"/>
      <c r="AC54" s="20" t="s">
        <v>282</v>
      </c>
      <c r="AD54" s="42" t="s">
        <v>283</v>
      </c>
    </row>
    <row r="55" s="5" customFormat="1" ht="111" customHeight="1" spans="1:30">
      <c r="A55" s="20">
        <v>49</v>
      </c>
      <c r="B55" s="20" t="s">
        <v>284</v>
      </c>
      <c r="C55" s="21">
        <v>2024</v>
      </c>
      <c r="D55" s="20" t="s">
        <v>285</v>
      </c>
      <c r="E55" s="21" t="s">
        <v>40</v>
      </c>
      <c r="F55" s="20" t="s">
        <v>41</v>
      </c>
      <c r="G55" s="20" t="s">
        <v>286</v>
      </c>
      <c r="H55" s="22" t="s">
        <v>287</v>
      </c>
      <c r="I55" s="20">
        <v>1</v>
      </c>
      <c r="J55" s="20"/>
      <c r="K55" s="20"/>
      <c r="L55" s="20"/>
      <c r="M55" s="20"/>
      <c r="N55" s="20"/>
      <c r="O55" s="20"/>
      <c r="P55" s="20"/>
      <c r="Q55" s="20">
        <v>4102</v>
      </c>
      <c r="R55" s="20" t="s">
        <v>44</v>
      </c>
      <c r="S55" s="20" t="s">
        <v>45</v>
      </c>
      <c r="T55" s="40">
        <f t="shared" si="4"/>
        <v>2220</v>
      </c>
      <c r="U55" s="20">
        <v>2220</v>
      </c>
      <c r="V55" s="20"/>
      <c r="W55" s="20"/>
      <c r="X55" s="20"/>
      <c r="Y55" s="20"/>
      <c r="Z55" s="20"/>
      <c r="AA55" s="20"/>
      <c r="AB55" s="20"/>
      <c r="AC55" s="20" t="s">
        <v>288</v>
      </c>
      <c r="AD55" s="20" t="s">
        <v>67</v>
      </c>
    </row>
    <row r="56" s="5" customFormat="1" ht="111" customHeight="1" spans="1:30">
      <c r="A56" s="20">
        <v>50</v>
      </c>
      <c r="B56" s="20" t="s">
        <v>289</v>
      </c>
      <c r="C56" s="21">
        <v>2024</v>
      </c>
      <c r="D56" s="20" t="s">
        <v>290</v>
      </c>
      <c r="E56" s="21" t="s">
        <v>40</v>
      </c>
      <c r="F56" s="20" t="s">
        <v>41</v>
      </c>
      <c r="G56" s="20" t="s">
        <v>286</v>
      </c>
      <c r="H56" s="22" t="s">
        <v>291</v>
      </c>
      <c r="I56" s="20">
        <v>1</v>
      </c>
      <c r="J56" s="20"/>
      <c r="K56" s="20"/>
      <c r="L56" s="20"/>
      <c r="M56" s="20"/>
      <c r="N56" s="20"/>
      <c r="O56" s="20"/>
      <c r="P56" s="20"/>
      <c r="Q56" s="20">
        <v>4102</v>
      </c>
      <c r="R56" s="20" t="s">
        <v>44</v>
      </c>
      <c r="S56" s="20" t="s">
        <v>45</v>
      </c>
      <c r="T56" s="40">
        <f t="shared" si="4"/>
        <v>100</v>
      </c>
      <c r="U56" s="20">
        <v>100</v>
      </c>
      <c r="V56" s="20"/>
      <c r="W56" s="20"/>
      <c r="X56" s="20"/>
      <c r="Y56" s="20"/>
      <c r="Z56" s="20"/>
      <c r="AA56" s="20"/>
      <c r="AB56" s="20"/>
      <c r="AC56" s="20" t="s">
        <v>292</v>
      </c>
      <c r="AD56" s="20" t="s">
        <v>293</v>
      </c>
    </row>
    <row r="57" s="5" customFormat="1" ht="111" customHeight="1" spans="1:30">
      <c r="A57" s="20">
        <v>51</v>
      </c>
      <c r="B57" s="20" t="s">
        <v>294</v>
      </c>
      <c r="C57" s="21">
        <v>2024</v>
      </c>
      <c r="D57" s="20" t="s">
        <v>295</v>
      </c>
      <c r="E57" s="21" t="s">
        <v>40</v>
      </c>
      <c r="F57" s="20" t="s">
        <v>41</v>
      </c>
      <c r="G57" s="20" t="s">
        <v>286</v>
      </c>
      <c r="H57" s="22" t="s">
        <v>296</v>
      </c>
      <c r="I57" s="20"/>
      <c r="J57" s="35"/>
      <c r="K57" s="20">
        <v>1</v>
      </c>
      <c r="L57" s="20"/>
      <c r="M57" s="20"/>
      <c r="N57" s="20"/>
      <c r="O57" s="20"/>
      <c r="P57" s="20"/>
      <c r="Q57" s="20">
        <v>4102</v>
      </c>
      <c r="R57" s="20" t="s">
        <v>44</v>
      </c>
      <c r="S57" s="20" t="s">
        <v>45</v>
      </c>
      <c r="T57" s="40">
        <f t="shared" si="4"/>
        <v>1500</v>
      </c>
      <c r="U57" s="20">
        <v>1500</v>
      </c>
      <c r="V57" s="20"/>
      <c r="W57" s="20"/>
      <c r="X57" s="20"/>
      <c r="Y57" s="20"/>
      <c r="Z57" s="20"/>
      <c r="AA57" s="20"/>
      <c r="AB57" s="20"/>
      <c r="AC57" s="20" t="s">
        <v>297</v>
      </c>
      <c r="AD57" s="20" t="s">
        <v>298</v>
      </c>
    </row>
    <row r="58" s="5" customFormat="1" ht="111" customHeight="1" spans="1:30">
      <c r="A58" s="20">
        <v>52</v>
      </c>
      <c r="B58" s="20" t="s">
        <v>299</v>
      </c>
      <c r="C58" s="21">
        <v>2024</v>
      </c>
      <c r="D58" s="20" t="s">
        <v>300</v>
      </c>
      <c r="E58" s="21" t="s">
        <v>40</v>
      </c>
      <c r="F58" s="20" t="s">
        <v>41</v>
      </c>
      <c r="G58" s="20" t="s">
        <v>301</v>
      </c>
      <c r="H58" s="22" t="s">
        <v>302</v>
      </c>
      <c r="I58" s="20"/>
      <c r="J58" s="35"/>
      <c r="K58" s="20">
        <v>1</v>
      </c>
      <c r="L58" s="20"/>
      <c r="M58" s="20"/>
      <c r="N58" s="20"/>
      <c r="O58" s="20"/>
      <c r="P58" s="20"/>
      <c r="Q58" s="20">
        <v>4102</v>
      </c>
      <c r="R58" s="20" t="s">
        <v>44</v>
      </c>
      <c r="S58" s="20" t="s">
        <v>45</v>
      </c>
      <c r="T58" s="40">
        <f t="shared" si="4"/>
        <v>1000</v>
      </c>
      <c r="U58" s="20">
        <v>1000</v>
      </c>
      <c r="V58" s="20"/>
      <c r="W58" s="20"/>
      <c r="X58" s="20"/>
      <c r="Y58" s="20"/>
      <c r="Z58" s="20"/>
      <c r="AA58" s="20"/>
      <c r="AB58" s="20"/>
      <c r="AC58" s="20" t="s">
        <v>303</v>
      </c>
      <c r="AD58" s="20" t="s">
        <v>52</v>
      </c>
    </row>
    <row r="59" s="5" customFormat="1" ht="111" customHeight="1" spans="1:30">
      <c r="A59" s="20">
        <v>53</v>
      </c>
      <c r="B59" s="20" t="s">
        <v>304</v>
      </c>
      <c r="C59" s="21">
        <v>2024</v>
      </c>
      <c r="D59" s="20" t="s">
        <v>305</v>
      </c>
      <c r="E59" s="21" t="s">
        <v>40</v>
      </c>
      <c r="F59" s="20" t="s">
        <v>41</v>
      </c>
      <c r="G59" s="20" t="s">
        <v>286</v>
      </c>
      <c r="H59" s="22" t="s">
        <v>306</v>
      </c>
      <c r="I59" s="20"/>
      <c r="J59" s="35"/>
      <c r="K59" s="20">
        <v>1</v>
      </c>
      <c r="L59" s="20"/>
      <c r="M59" s="20"/>
      <c r="N59" s="20"/>
      <c r="O59" s="20"/>
      <c r="P59" s="20"/>
      <c r="Q59" s="20">
        <v>4102</v>
      </c>
      <c r="R59" s="20" t="s">
        <v>44</v>
      </c>
      <c r="S59" s="20" t="s">
        <v>45</v>
      </c>
      <c r="T59" s="40">
        <f t="shared" si="4"/>
        <v>300</v>
      </c>
      <c r="U59" s="20">
        <v>300</v>
      </c>
      <c r="V59" s="20"/>
      <c r="W59" s="20"/>
      <c r="X59" s="20"/>
      <c r="Y59" s="20"/>
      <c r="Z59" s="20"/>
      <c r="AA59" s="20"/>
      <c r="AB59" s="20"/>
      <c r="AC59" s="20" t="s">
        <v>307</v>
      </c>
      <c r="AD59" s="20" t="s">
        <v>72</v>
      </c>
    </row>
    <row r="60" s="5" customFormat="1" ht="111" customHeight="1" spans="1:30">
      <c r="A60" s="20">
        <v>54</v>
      </c>
      <c r="B60" s="20" t="s">
        <v>308</v>
      </c>
      <c r="C60" s="21">
        <v>2024</v>
      </c>
      <c r="D60" s="20" t="s">
        <v>309</v>
      </c>
      <c r="E60" s="21" t="s">
        <v>40</v>
      </c>
      <c r="F60" s="20" t="s">
        <v>41</v>
      </c>
      <c r="G60" s="20" t="s">
        <v>286</v>
      </c>
      <c r="H60" s="22" t="s">
        <v>310</v>
      </c>
      <c r="I60" s="20"/>
      <c r="J60" s="20"/>
      <c r="K60" s="20">
        <v>1</v>
      </c>
      <c r="L60" s="20"/>
      <c r="M60" s="20"/>
      <c r="N60" s="20"/>
      <c r="O60" s="20"/>
      <c r="P60" s="20"/>
      <c r="Q60" s="20">
        <v>4102</v>
      </c>
      <c r="R60" s="20" t="s">
        <v>44</v>
      </c>
      <c r="S60" s="20" t="s">
        <v>45</v>
      </c>
      <c r="T60" s="40">
        <f t="shared" ref="T60:T77" si="5">SUM(U60:AB60)</f>
        <v>300</v>
      </c>
      <c r="U60" s="20">
        <v>300</v>
      </c>
      <c r="V60" s="20"/>
      <c r="W60" s="20"/>
      <c r="X60" s="20"/>
      <c r="Y60" s="20"/>
      <c r="Z60" s="20"/>
      <c r="AA60" s="20"/>
      <c r="AB60" s="20"/>
      <c r="AC60" s="20" t="s">
        <v>114</v>
      </c>
      <c r="AD60" s="20" t="s">
        <v>72</v>
      </c>
    </row>
    <row r="61" s="5" customFormat="1" ht="111" customHeight="1" spans="1:30">
      <c r="A61" s="20">
        <v>55</v>
      </c>
      <c r="B61" s="20" t="s">
        <v>311</v>
      </c>
      <c r="C61" s="21">
        <v>2024</v>
      </c>
      <c r="D61" s="20" t="s">
        <v>312</v>
      </c>
      <c r="E61" s="21" t="s">
        <v>40</v>
      </c>
      <c r="F61" s="20" t="s">
        <v>41</v>
      </c>
      <c r="G61" s="20" t="s">
        <v>286</v>
      </c>
      <c r="H61" s="22" t="s">
        <v>313</v>
      </c>
      <c r="I61" s="20"/>
      <c r="J61" s="20"/>
      <c r="K61" s="20">
        <v>1</v>
      </c>
      <c r="L61" s="20"/>
      <c r="M61" s="20"/>
      <c r="N61" s="20"/>
      <c r="O61" s="20"/>
      <c r="P61" s="20"/>
      <c r="Q61" s="20">
        <v>4102</v>
      </c>
      <c r="R61" s="20" t="s">
        <v>44</v>
      </c>
      <c r="S61" s="20" t="s">
        <v>45</v>
      </c>
      <c r="T61" s="40">
        <f t="shared" si="5"/>
        <v>260</v>
      </c>
      <c r="U61" s="20">
        <v>260</v>
      </c>
      <c r="V61" s="20"/>
      <c r="W61" s="20"/>
      <c r="X61" s="20"/>
      <c r="Y61" s="20"/>
      <c r="Z61" s="20"/>
      <c r="AA61" s="20"/>
      <c r="AB61" s="20"/>
      <c r="AC61" s="20" t="s">
        <v>314</v>
      </c>
      <c r="AD61" s="20" t="s">
        <v>72</v>
      </c>
    </row>
    <row r="62" s="4" customFormat="1" ht="111" customHeight="1" spans="1:30">
      <c r="A62" s="20">
        <v>56</v>
      </c>
      <c r="B62" s="20" t="s">
        <v>315</v>
      </c>
      <c r="C62" s="21">
        <v>2024</v>
      </c>
      <c r="D62" s="20" t="s">
        <v>316</v>
      </c>
      <c r="E62" s="21" t="s">
        <v>40</v>
      </c>
      <c r="F62" s="20" t="s">
        <v>41</v>
      </c>
      <c r="G62" s="20" t="s">
        <v>317</v>
      </c>
      <c r="H62" s="20" t="s">
        <v>318</v>
      </c>
      <c r="I62" s="20">
        <v>1</v>
      </c>
      <c r="J62" s="20"/>
      <c r="K62" s="20"/>
      <c r="L62" s="20"/>
      <c r="M62" s="20"/>
      <c r="N62" s="20"/>
      <c r="O62" s="20"/>
      <c r="P62" s="20"/>
      <c r="Q62" s="20">
        <v>3017</v>
      </c>
      <c r="R62" s="20" t="s">
        <v>235</v>
      </c>
      <c r="S62" s="39" t="s">
        <v>236</v>
      </c>
      <c r="T62" s="40">
        <f t="shared" si="5"/>
        <v>200</v>
      </c>
      <c r="U62" s="20"/>
      <c r="V62" s="43"/>
      <c r="W62" s="43"/>
      <c r="X62" s="43"/>
      <c r="Y62" s="43"/>
      <c r="Z62" s="43"/>
      <c r="AA62" s="20">
        <v>200</v>
      </c>
      <c r="AB62" s="43"/>
      <c r="AC62" s="20" t="s">
        <v>319</v>
      </c>
      <c r="AD62" s="40" t="s">
        <v>47</v>
      </c>
    </row>
    <row r="63" s="4" customFormat="1" ht="111" customHeight="1" spans="1:30">
      <c r="A63" s="20">
        <v>57</v>
      </c>
      <c r="B63" s="20" t="s">
        <v>320</v>
      </c>
      <c r="C63" s="21">
        <v>2024</v>
      </c>
      <c r="D63" s="20" t="s">
        <v>321</v>
      </c>
      <c r="E63" s="21" t="s">
        <v>40</v>
      </c>
      <c r="F63" s="20" t="s">
        <v>41</v>
      </c>
      <c r="G63" s="20" t="s">
        <v>322</v>
      </c>
      <c r="H63" s="20" t="s">
        <v>323</v>
      </c>
      <c r="I63" s="20"/>
      <c r="J63" s="20"/>
      <c r="K63" s="20">
        <v>1</v>
      </c>
      <c r="L63" s="20"/>
      <c r="M63" s="20"/>
      <c r="N63" s="20"/>
      <c r="O63" s="20"/>
      <c r="P63" s="20"/>
      <c r="Q63" s="20">
        <v>3289</v>
      </c>
      <c r="R63" s="20" t="s">
        <v>235</v>
      </c>
      <c r="S63" s="39" t="s">
        <v>236</v>
      </c>
      <c r="T63" s="40">
        <f t="shared" si="5"/>
        <v>300</v>
      </c>
      <c r="U63" s="20"/>
      <c r="V63" s="43"/>
      <c r="W63" s="43"/>
      <c r="X63" s="43"/>
      <c r="Y63" s="43"/>
      <c r="Z63" s="43"/>
      <c r="AA63" s="20">
        <v>300</v>
      </c>
      <c r="AB63" s="43"/>
      <c r="AC63" s="20" t="s">
        <v>324</v>
      </c>
      <c r="AD63" s="20" t="s">
        <v>72</v>
      </c>
    </row>
    <row r="64" s="4" customFormat="1" ht="111" customHeight="1" spans="1:30">
      <c r="A64" s="20">
        <v>58</v>
      </c>
      <c r="B64" s="20" t="s">
        <v>325</v>
      </c>
      <c r="C64" s="21">
        <v>2024</v>
      </c>
      <c r="D64" s="20" t="s">
        <v>326</v>
      </c>
      <c r="E64" s="21" t="s">
        <v>40</v>
      </c>
      <c r="F64" s="20" t="s">
        <v>41</v>
      </c>
      <c r="G64" s="20" t="s">
        <v>327</v>
      </c>
      <c r="H64" s="20" t="s">
        <v>328</v>
      </c>
      <c r="I64" s="20"/>
      <c r="J64" s="20"/>
      <c r="K64" s="20">
        <v>1</v>
      </c>
      <c r="L64" s="20"/>
      <c r="M64" s="20"/>
      <c r="N64" s="20"/>
      <c r="O64" s="20"/>
      <c r="P64" s="20"/>
      <c r="Q64" s="20">
        <v>1500</v>
      </c>
      <c r="R64" s="20" t="s">
        <v>235</v>
      </c>
      <c r="S64" s="39" t="s">
        <v>236</v>
      </c>
      <c r="T64" s="40">
        <f t="shared" si="5"/>
        <v>200</v>
      </c>
      <c r="U64" s="20"/>
      <c r="V64" s="43"/>
      <c r="W64" s="43"/>
      <c r="X64" s="43"/>
      <c r="Y64" s="43"/>
      <c r="Z64" s="43"/>
      <c r="AA64" s="20">
        <v>200</v>
      </c>
      <c r="AB64" s="43"/>
      <c r="AC64" s="20" t="s">
        <v>329</v>
      </c>
      <c r="AD64" s="20" t="s">
        <v>72</v>
      </c>
    </row>
    <row r="65" s="6" customFormat="1" ht="111" customHeight="1" spans="1:30">
      <c r="A65" s="20">
        <v>59</v>
      </c>
      <c r="B65" s="20" t="s">
        <v>330</v>
      </c>
      <c r="C65" s="21">
        <v>2024</v>
      </c>
      <c r="D65" s="20" t="s">
        <v>331</v>
      </c>
      <c r="E65" s="21" t="s">
        <v>40</v>
      </c>
      <c r="F65" s="20" t="s">
        <v>41</v>
      </c>
      <c r="G65" s="20" t="s">
        <v>332</v>
      </c>
      <c r="H65" s="20" t="s">
        <v>333</v>
      </c>
      <c r="I65" s="20">
        <v>1</v>
      </c>
      <c r="J65" s="20"/>
      <c r="K65" s="20"/>
      <c r="L65" s="20"/>
      <c r="M65" s="20"/>
      <c r="N65" s="20"/>
      <c r="O65" s="20"/>
      <c r="P65" s="20"/>
      <c r="Q65" s="20">
        <v>3998</v>
      </c>
      <c r="R65" s="20" t="s">
        <v>235</v>
      </c>
      <c r="S65" s="39" t="s">
        <v>236</v>
      </c>
      <c r="T65" s="40">
        <f t="shared" si="5"/>
        <v>300</v>
      </c>
      <c r="U65" s="20"/>
      <c r="V65" s="43"/>
      <c r="W65" s="43"/>
      <c r="X65" s="43"/>
      <c r="Y65" s="43"/>
      <c r="Z65" s="43"/>
      <c r="AA65" s="20">
        <v>300</v>
      </c>
      <c r="AB65" s="43"/>
      <c r="AC65" s="20" t="s">
        <v>334</v>
      </c>
      <c r="AD65" s="40" t="s">
        <v>47</v>
      </c>
    </row>
    <row r="66" s="7" customFormat="1" ht="111" customHeight="1" spans="1:30">
      <c r="A66" s="20">
        <v>60</v>
      </c>
      <c r="B66" s="20" t="s">
        <v>335</v>
      </c>
      <c r="C66" s="21">
        <v>2024</v>
      </c>
      <c r="D66" s="20" t="s">
        <v>336</v>
      </c>
      <c r="E66" s="21" t="s">
        <v>40</v>
      </c>
      <c r="F66" s="20" t="s">
        <v>41</v>
      </c>
      <c r="G66" s="20" t="s">
        <v>337</v>
      </c>
      <c r="H66" s="20" t="s">
        <v>338</v>
      </c>
      <c r="I66" s="20">
        <v>1</v>
      </c>
      <c r="J66" s="20"/>
      <c r="K66" s="20"/>
      <c r="L66" s="20"/>
      <c r="M66" s="20"/>
      <c r="N66" s="20"/>
      <c r="O66" s="20"/>
      <c r="P66" s="20"/>
      <c r="Q66" s="20">
        <v>2510</v>
      </c>
      <c r="R66" s="20" t="s">
        <v>235</v>
      </c>
      <c r="S66" s="39" t="s">
        <v>236</v>
      </c>
      <c r="T66" s="40">
        <f t="shared" si="5"/>
        <v>150</v>
      </c>
      <c r="U66" s="20"/>
      <c r="V66" s="43"/>
      <c r="W66" s="43"/>
      <c r="X66" s="43"/>
      <c r="Y66" s="43"/>
      <c r="Z66" s="43"/>
      <c r="AA66" s="20">
        <v>150</v>
      </c>
      <c r="AB66" s="43"/>
      <c r="AC66" s="20" t="s">
        <v>339</v>
      </c>
      <c r="AD66" s="40" t="s">
        <v>47</v>
      </c>
    </row>
    <row r="67" s="7" customFormat="1" ht="111" customHeight="1" spans="1:30">
      <c r="A67" s="20">
        <v>61</v>
      </c>
      <c r="B67" s="20" t="s">
        <v>340</v>
      </c>
      <c r="C67" s="21">
        <v>2024</v>
      </c>
      <c r="D67" s="20" t="s">
        <v>341</v>
      </c>
      <c r="E67" s="21" t="s">
        <v>40</v>
      </c>
      <c r="F67" s="20" t="s">
        <v>41</v>
      </c>
      <c r="G67" s="20" t="s">
        <v>342</v>
      </c>
      <c r="H67" s="20" t="s">
        <v>343</v>
      </c>
      <c r="I67" s="20">
        <v>1</v>
      </c>
      <c r="J67" s="20"/>
      <c r="K67" s="20"/>
      <c r="L67" s="20"/>
      <c r="M67" s="20"/>
      <c r="N67" s="20"/>
      <c r="O67" s="20"/>
      <c r="P67" s="20"/>
      <c r="Q67" s="20">
        <v>120</v>
      </c>
      <c r="R67" s="20" t="s">
        <v>235</v>
      </c>
      <c r="S67" s="39" t="s">
        <v>236</v>
      </c>
      <c r="T67" s="40">
        <f t="shared" si="5"/>
        <v>100</v>
      </c>
      <c r="U67" s="20"/>
      <c r="V67" s="43"/>
      <c r="W67" s="43"/>
      <c r="X67" s="43"/>
      <c r="Y67" s="43"/>
      <c r="Z67" s="43"/>
      <c r="AA67" s="20">
        <v>100</v>
      </c>
      <c r="AB67" s="43"/>
      <c r="AC67" s="20" t="s">
        <v>344</v>
      </c>
      <c r="AD67" s="40" t="s">
        <v>47</v>
      </c>
    </row>
    <row r="68" s="7" customFormat="1" ht="111" customHeight="1" spans="1:30">
      <c r="A68" s="20">
        <v>62</v>
      </c>
      <c r="B68" s="20" t="s">
        <v>345</v>
      </c>
      <c r="C68" s="21">
        <v>2024</v>
      </c>
      <c r="D68" s="20" t="s">
        <v>346</v>
      </c>
      <c r="E68" s="21" t="s">
        <v>40</v>
      </c>
      <c r="F68" s="20" t="s">
        <v>41</v>
      </c>
      <c r="G68" s="20" t="s">
        <v>132</v>
      </c>
      <c r="H68" s="20" t="s">
        <v>347</v>
      </c>
      <c r="I68" s="20">
        <v>1</v>
      </c>
      <c r="J68" s="20"/>
      <c r="K68" s="20"/>
      <c r="L68" s="20"/>
      <c r="M68" s="20"/>
      <c r="N68" s="20"/>
      <c r="O68" s="20"/>
      <c r="P68" s="20"/>
      <c r="Q68" s="32">
        <v>3680</v>
      </c>
      <c r="R68" s="20" t="s">
        <v>44</v>
      </c>
      <c r="S68" s="39" t="s">
        <v>45</v>
      </c>
      <c r="T68" s="40">
        <v>595</v>
      </c>
      <c r="U68" s="20">
        <v>595</v>
      </c>
      <c r="V68" s="43"/>
      <c r="W68" s="43"/>
      <c r="X68" s="43"/>
      <c r="Y68" s="43"/>
      <c r="Z68" s="43"/>
      <c r="AA68" s="20"/>
      <c r="AB68" s="43"/>
      <c r="AC68" s="20" t="s">
        <v>348</v>
      </c>
      <c r="AD68" s="40" t="s">
        <v>349</v>
      </c>
    </row>
    <row r="69" s="7" customFormat="1" ht="111" customHeight="1" spans="1:30">
      <c r="A69" s="20">
        <v>63</v>
      </c>
      <c r="B69" s="20" t="s">
        <v>350</v>
      </c>
      <c r="C69" s="21">
        <v>2024</v>
      </c>
      <c r="D69" s="20" t="s">
        <v>351</v>
      </c>
      <c r="E69" s="21" t="s">
        <v>40</v>
      </c>
      <c r="F69" s="20" t="s">
        <v>41</v>
      </c>
      <c r="G69" s="20" t="s">
        <v>280</v>
      </c>
      <c r="H69" s="20" t="s">
        <v>352</v>
      </c>
      <c r="I69" s="20">
        <v>1</v>
      </c>
      <c r="J69" s="20"/>
      <c r="K69" s="20"/>
      <c r="L69" s="20"/>
      <c r="M69" s="20"/>
      <c r="N69" s="20"/>
      <c r="O69" s="20"/>
      <c r="P69" s="20"/>
      <c r="Q69" s="20">
        <v>2304</v>
      </c>
      <c r="R69" s="20" t="s">
        <v>235</v>
      </c>
      <c r="S69" s="39" t="s">
        <v>236</v>
      </c>
      <c r="T69" s="40">
        <f>SUM(U69:AB69)</f>
        <v>365</v>
      </c>
      <c r="U69" s="20"/>
      <c r="V69" s="43"/>
      <c r="W69" s="43"/>
      <c r="X69" s="43"/>
      <c r="Y69" s="43"/>
      <c r="Z69" s="43"/>
      <c r="AA69" s="20">
        <v>365</v>
      </c>
      <c r="AB69" s="43"/>
      <c r="AC69" s="20" t="s">
        <v>353</v>
      </c>
      <c r="AD69" s="20" t="s">
        <v>72</v>
      </c>
    </row>
    <row r="70" s="8" customFormat="1" ht="111" customHeight="1" spans="1:30">
      <c r="A70" s="20">
        <v>64</v>
      </c>
      <c r="B70" s="20" t="s">
        <v>354</v>
      </c>
      <c r="C70" s="21">
        <v>2024</v>
      </c>
      <c r="D70" s="34" t="s">
        <v>355</v>
      </c>
      <c r="E70" s="21" t="s">
        <v>40</v>
      </c>
      <c r="F70" s="20" t="s">
        <v>41</v>
      </c>
      <c r="G70" s="34" t="s">
        <v>356</v>
      </c>
      <c r="H70" s="34" t="s">
        <v>357</v>
      </c>
      <c r="I70" s="34">
        <v>1</v>
      </c>
      <c r="J70" s="34"/>
      <c r="K70" s="34"/>
      <c r="L70" s="34"/>
      <c r="M70" s="34"/>
      <c r="N70" s="34"/>
      <c r="O70" s="34"/>
      <c r="P70" s="34"/>
      <c r="Q70" s="34">
        <v>2863</v>
      </c>
      <c r="R70" s="20" t="s">
        <v>235</v>
      </c>
      <c r="S70" s="39" t="s">
        <v>236</v>
      </c>
      <c r="T70" s="40">
        <f>SUM(U70:AB70)</f>
        <v>200</v>
      </c>
      <c r="U70" s="20"/>
      <c r="V70" s="34"/>
      <c r="W70" s="34"/>
      <c r="X70" s="34"/>
      <c r="Y70" s="34"/>
      <c r="Z70" s="34"/>
      <c r="AA70" s="34">
        <v>200</v>
      </c>
      <c r="AB70" s="34"/>
      <c r="AC70" s="20" t="s">
        <v>358</v>
      </c>
      <c r="AD70" s="20" t="s">
        <v>72</v>
      </c>
    </row>
    <row r="71" s="8" customFormat="1" ht="111" customHeight="1" spans="1:30">
      <c r="A71" s="20">
        <v>65</v>
      </c>
      <c r="B71" s="20" t="s">
        <v>359</v>
      </c>
      <c r="C71" s="21">
        <v>2024</v>
      </c>
      <c r="D71" s="34" t="s">
        <v>360</v>
      </c>
      <c r="E71" s="21" t="s">
        <v>40</v>
      </c>
      <c r="F71" s="20" t="s">
        <v>41</v>
      </c>
      <c r="G71" s="34" t="s">
        <v>356</v>
      </c>
      <c r="H71" s="34" t="s">
        <v>361</v>
      </c>
      <c r="I71" s="34">
        <v>1</v>
      </c>
      <c r="J71" s="34"/>
      <c r="K71" s="34"/>
      <c r="L71" s="34"/>
      <c r="M71" s="34"/>
      <c r="N71" s="34"/>
      <c r="O71" s="34"/>
      <c r="P71" s="34"/>
      <c r="Q71" s="34">
        <v>2863</v>
      </c>
      <c r="R71" s="20" t="s">
        <v>235</v>
      </c>
      <c r="S71" s="39" t="s">
        <v>236</v>
      </c>
      <c r="T71" s="40">
        <f>SUM(U71:AB71)</f>
        <v>150</v>
      </c>
      <c r="U71" s="20"/>
      <c r="V71" s="34"/>
      <c r="W71" s="34"/>
      <c r="X71" s="34"/>
      <c r="Y71" s="34"/>
      <c r="Z71" s="34"/>
      <c r="AA71" s="34">
        <v>150</v>
      </c>
      <c r="AB71" s="34"/>
      <c r="AC71" s="20" t="s">
        <v>362</v>
      </c>
      <c r="AD71" s="40" t="s">
        <v>47</v>
      </c>
    </row>
    <row r="72" s="9" customFormat="1" ht="111" customHeight="1" spans="1:30">
      <c r="A72" s="20">
        <v>66</v>
      </c>
      <c r="B72" s="20" t="s">
        <v>363</v>
      </c>
      <c r="C72" s="21">
        <v>2024</v>
      </c>
      <c r="D72" s="39" t="s">
        <v>364</v>
      </c>
      <c r="E72" s="21" t="s">
        <v>40</v>
      </c>
      <c r="F72" s="20" t="s">
        <v>41</v>
      </c>
      <c r="G72" s="39" t="s">
        <v>157</v>
      </c>
      <c r="H72" s="39" t="s">
        <v>365</v>
      </c>
      <c r="I72" s="20"/>
      <c r="J72" s="20"/>
      <c r="K72" s="20"/>
      <c r="L72" s="20"/>
      <c r="M72" s="20"/>
      <c r="N72" s="20"/>
      <c r="O72" s="20"/>
      <c r="P72" s="20">
        <v>1</v>
      </c>
      <c r="Q72" s="20">
        <v>8958</v>
      </c>
      <c r="R72" s="20" t="s">
        <v>235</v>
      </c>
      <c r="S72" s="39" t="s">
        <v>236</v>
      </c>
      <c r="T72" s="40">
        <v>23</v>
      </c>
      <c r="U72" s="20"/>
      <c r="V72" s="43"/>
      <c r="W72" s="43"/>
      <c r="X72" s="43"/>
      <c r="Y72" s="43"/>
      <c r="Z72" s="43"/>
      <c r="AA72" s="20">
        <v>23</v>
      </c>
      <c r="AB72" s="43"/>
      <c r="AC72" s="20" t="s">
        <v>366</v>
      </c>
      <c r="AD72" s="39" t="s">
        <v>367</v>
      </c>
    </row>
    <row r="73" s="5" customFormat="1" ht="111" customHeight="1" spans="1:30">
      <c r="A73" s="20">
        <v>67</v>
      </c>
      <c r="B73" s="20" t="s">
        <v>368</v>
      </c>
      <c r="C73" s="21">
        <v>2024</v>
      </c>
      <c r="D73" s="20" t="s">
        <v>369</v>
      </c>
      <c r="E73" s="21" t="s">
        <v>40</v>
      </c>
      <c r="F73" s="20" t="s">
        <v>41</v>
      </c>
      <c r="G73" s="20" t="s">
        <v>370</v>
      </c>
      <c r="H73" s="20" t="s">
        <v>371</v>
      </c>
      <c r="I73" s="20">
        <v>1</v>
      </c>
      <c r="J73" s="20"/>
      <c r="K73" s="20"/>
      <c r="L73" s="20"/>
      <c r="M73" s="20"/>
      <c r="N73" s="20"/>
      <c r="O73" s="20"/>
      <c r="P73" s="20"/>
      <c r="Q73" s="20">
        <v>1560</v>
      </c>
      <c r="R73" s="20" t="s">
        <v>372</v>
      </c>
      <c r="S73" s="20" t="s">
        <v>373</v>
      </c>
      <c r="T73" s="40">
        <f>SUM(U73:AB73)</f>
        <v>360</v>
      </c>
      <c r="U73" s="20"/>
      <c r="V73" s="20"/>
      <c r="W73" s="20"/>
      <c r="X73" s="20"/>
      <c r="Y73" s="20"/>
      <c r="Z73" s="20"/>
      <c r="AA73" s="20"/>
      <c r="AB73" s="20">
        <v>360</v>
      </c>
      <c r="AC73" s="20" t="s">
        <v>374</v>
      </c>
      <c r="AD73" s="20" t="s">
        <v>375</v>
      </c>
    </row>
    <row r="74" s="5" customFormat="1" ht="111" customHeight="1" spans="1:30">
      <c r="A74" s="20">
        <v>68</v>
      </c>
      <c r="B74" s="20" t="s">
        <v>376</v>
      </c>
      <c r="C74" s="21">
        <v>2024</v>
      </c>
      <c r="D74" s="20" t="s">
        <v>377</v>
      </c>
      <c r="E74" s="21" t="s">
        <v>40</v>
      </c>
      <c r="F74" s="20" t="s">
        <v>41</v>
      </c>
      <c r="G74" s="20" t="s">
        <v>370</v>
      </c>
      <c r="H74" s="20" t="s">
        <v>378</v>
      </c>
      <c r="I74" s="20">
        <v>1</v>
      </c>
      <c r="J74" s="20"/>
      <c r="K74" s="20"/>
      <c r="L74" s="20"/>
      <c r="M74" s="20"/>
      <c r="N74" s="20"/>
      <c r="O74" s="20"/>
      <c r="P74" s="20"/>
      <c r="Q74" s="20">
        <v>664</v>
      </c>
      <c r="R74" s="20" t="s">
        <v>372</v>
      </c>
      <c r="S74" s="20" t="s">
        <v>373</v>
      </c>
      <c r="T74" s="40">
        <f>SUM(U74:AB74)</f>
        <v>735</v>
      </c>
      <c r="U74" s="20"/>
      <c r="V74" s="20"/>
      <c r="W74" s="20"/>
      <c r="X74" s="20"/>
      <c r="Y74" s="20"/>
      <c r="Z74" s="20"/>
      <c r="AA74" s="20"/>
      <c r="AB74" s="20">
        <v>735</v>
      </c>
      <c r="AC74" s="20" t="s">
        <v>379</v>
      </c>
      <c r="AD74" s="20" t="s">
        <v>375</v>
      </c>
    </row>
    <row r="75" s="5" customFormat="1" ht="111" customHeight="1" spans="1:30">
      <c r="A75" s="20">
        <v>69</v>
      </c>
      <c r="B75" s="20" t="s">
        <v>380</v>
      </c>
      <c r="C75" s="21">
        <v>2024</v>
      </c>
      <c r="D75" s="20" t="s">
        <v>381</v>
      </c>
      <c r="E75" s="21" t="s">
        <v>40</v>
      </c>
      <c r="F75" s="20" t="s">
        <v>41</v>
      </c>
      <c r="G75" s="20" t="s">
        <v>370</v>
      </c>
      <c r="H75" s="20" t="s">
        <v>382</v>
      </c>
      <c r="I75" s="20">
        <v>1</v>
      </c>
      <c r="J75" s="20"/>
      <c r="K75" s="20"/>
      <c r="L75" s="20"/>
      <c r="M75" s="20"/>
      <c r="N75" s="20"/>
      <c r="O75" s="20"/>
      <c r="P75" s="20"/>
      <c r="Q75" s="20">
        <v>2171</v>
      </c>
      <c r="R75" s="20" t="s">
        <v>372</v>
      </c>
      <c r="S75" s="20" t="s">
        <v>373</v>
      </c>
      <c r="T75" s="40">
        <f>SUM(U75:AB75)</f>
        <v>300</v>
      </c>
      <c r="U75" s="20"/>
      <c r="V75" s="20"/>
      <c r="W75" s="20"/>
      <c r="X75" s="20"/>
      <c r="Y75" s="20"/>
      <c r="Z75" s="20"/>
      <c r="AA75" s="20"/>
      <c r="AB75" s="20">
        <v>300</v>
      </c>
      <c r="AC75" s="20" t="s">
        <v>383</v>
      </c>
      <c r="AD75" s="20" t="s">
        <v>375</v>
      </c>
    </row>
    <row r="76" s="5" customFormat="1" ht="111" customHeight="1" spans="1:30">
      <c r="A76" s="20">
        <v>70</v>
      </c>
      <c r="B76" s="20" t="s">
        <v>384</v>
      </c>
      <c r="C76" s="21">
        <v>2024</v>
      </c>
      <c r="D76" s="20" t="s">
        <v>385</v>
      </c>
      <c r="E76" s="21" t="s">
        <v>40</v>
      </c>
      <c r="F76" s="20" t="s">
        <v>41</v>
      </c>
      <c r="G76" s="20" t="s">
        <v>370</v>
      </c>
      <c r="H76" s="20" t="s">
        <v>386</v>
      </c>
      <c r="I76" s="20">
        <v>1</v>
      </c>
      <c r="J76" s="20"/>
      <c r="K76" s="20"/>
      <c r="L76" s="20"/>
      <c r="M76" s="20"/>
      <c r="N76" s="20"/>
      <c r="O76" s="20"/>
      <c r="P76" s="20"/>
      <c r="Q76" s="20">
        <v>6780</v>
      </c>
      <c r="R76" s="20" t="s">
        <v>372</v>
      </c>
      <c r="S76" s="20" t="s">
        <v>373</v>
      </c>
      <c r="T76" s="40">
        <f>SUM(U76:AB76)</f>
        <v>2000</v>
      </c>
      <c r="U76" s="20"/>
      <c r="V76" s="20"/>
      <c r="W76" s="20"/>
      <c r="X76" s="20"/>
      <c r="Y76" s="20"/>
      <c r="Z76" s="20"/>
      <c r="AA76" s="20"/>
      <c r="AB76" s="20">
        <v>2000</v>
      </c>
      <c r="AC76" s="20" t="s">
        <v>387</v>
      </c>
      <c r="AD76" s="20" t="s">
        <v>388</v>
      </c>
    </row>
    <row r="77" s="5" customFormat="1" ht="36" spans="1:30">
      <c r="A77" s="20">
        <v>71</v>
      </c>
      <c r="B77" s="20" t="s">
        <v>389</v>
      </c>
      <c r="C77" s="21">
        <v>2024</v>
      </c>
      <c r="D77" s="20" t="s">
        <v>26</v>
      </c>
      <c r="E77" s="21" t="s">
        <v>40</v>
      </c>
      <c r="F77" s="20" t="s">
        <v>41</v>
      </c>
      <c r="G77" s="39" t="s">
        <v>390</v>
      </c>
      <c r="H77" s="20" t="s">
        <v>26</v>
      </c>
      <c r="I77" s="20"/>
      <c r="J77" s="20"/>
      <c r="K77" s="20"/>
      <c r="L77" s="20"/>
      <c r="M77" s="20"/>
      <c r="N77" s="20"/>
      <c r="O77" s="20">
        <v>1</v>
      </c>
      <c r="P77" s="20"/>
      <c r="Q77" s="20">
        <v>8987</v>
      </c>
      <c r="R77" s="20" t="s">
        <v>44</v>
      </c>
      <c r="S77" s="39" t="s">
        <v>45</v>
      </c>
      <c r="T77" s="39">
        <v>70</v>
      </c>
      <c r="U77" s="20"/>
      <c r="V77" s="39">
        <v>70</v>
      </c>
      <c r="W77" s="20"/>
      <c r="X77" s="20"/>
      <c r="Y77" s="20"/>
      <c r="Z77" s="20"/>
      <c r="AA77" s="20"/>
      <c r="AB77" s="20"/>
      <c r="AC77" s="20" t="s">
        <v>391</v>
      </c>
      <c r="AD77" s="20" t="s">
        <v>392</v>
      </c>
    </row>
    <row r="78" s="9" customFormat="1" ht="49" customHeight="1" spans="1:30">
      <c r="A78" s="20">
        <v>72</v>
      </c>
      <c r="B78" s="20" t="s">
        <v>393</v>
      </c>
      <c r="C78" s="21">
        <v>2024</v>
      </c>
      <c r="D78" s="22" t="s">
        <v>394</v>
      </c>
      <c r="E78" s="22" t="s">
        <v>40</v>
      </c>
      <c r="F78" s="22" t="s">
        <v>41</v>
      </c>
      <c r="G78" s="22" t="s">
        <v>395</v>
      </c>
      <c r="H78" s="22" t="s">
        <v>396</v>
      </c>
      <c r="I78" s="20">
        <v>1</v>
      </c>
      <c r="J78" s="20"/>
      <c r="K78" s="20"/>
      <c r="L78" s="20"/>
      <c r="M78" s="20"/>
      <c r="N78" s="20"/>
      <c r="O78" s="20"/>
      <c r="P78" s="20"/>
      <c r="Q78" s="20">
        <v>2782</v>
      </c>
      <c r="R78" s="20" t="s">
        <v>397</v>
      </c>
      <c r="S78" s="20" t="s">
        <v>398</v>
      </c>
      <c r="T78" s="20">
        <v>70</v>
      </c>
      <c r="U78" s="43"/>
      <c r="V78" s="20">
        <v>70</v>
      </c>
      <c r="W78" s="20"/>
      <c r="X78" s="20"/>
      <c r="Y78" s="20"/>
      <c r="Z78" s="20"/>
      <c r="AA78" s="20"/>
      <c r="AB78" s="20"/>
      <c r="AC78" s="22" t="s">
        <v>396</v>
      </c>
      <c r="AD78" s="52" t="s">
        <v>399</v>
      </c>
    </row>
    <row r="79" s="9" customFormat="1" ht="49" customHeight="1" spans="1:30">
      <c r="A79" s="20">
        <v>73</v>
      </c>
      <c r="B79" s="20" t="s">
        <v>400</v>
      </c>
      <c r="C79" s="21">
        <v>2024</v>
      </c>
      <c r="D79" s="22" t="s">
        <v>394</v>
      </c>
      <c r="E79" s="22" t="s">
        <v>40</v>
      </c>
      <c r="F79" s="22" t="s">
        <v>41</v>
      </c>
      <c r="G79" s="22" t="s">
        <v>401</v>
      </c>
      <c r="H79" s="45" t="s">
        <v>402</v>
      </c>
      <c r="I79" s="20">
        <v>1</v>
      </c>
      <c r="J79" s="20"/>
      <c r="K79" s="20"/>
      <c r="L79" s="20"/>
      <c r="M79" s="20"/>
      <c r="N79" s="20"/>
      <c r="O79" s="20"/>
      <c r="P79" s="20"/>
      <c r="Q79" s="20">
        <v>2183</v>
      </c>
      <c r="R79" s="20" t="s">
        <v>397</v>
      </c>
      <c r="S79" s="20" t="s">
        <v>398</v>
      </c>
      <c r="T79" s="20">
        <v>70</v>
      </c>
      <c r="U79" s="43"/>
      <c r="V79" s="20">
        <v>70</v>
      </c>
      <c r="W79" s="20"/>
      <c r="X79" s="20"/>
      <c r="Y79" s="20"/>
      <c r="Z79" s="20"/>
      <c r="AA79" s="20"/>
      <c r="AB79" s="20"/>
      <c r="AC79" s="45" t="s">
        <v>403</v>
      </c>
      <c r="AD79" s="52" t="s">
        <v>399</v>
      </c>
    </row>
    <row r="80" s="9" customFormat="1" ht="49" customHeight="1" spans="1:30">
      <c r="A80" s="20">
        <v>74</v>
      </c>
      <c r="B80" s="20" t="s">
        <v>404</v>
      </c>
      <c r="C80" s="21">
        <v>2024</v>
      </c>
      <c r="D80" s="22" t="s">
        <v>394</v>
      </c>
      <c r="E80" s="22" t="s">
        <v>40</v>
      </c>
      <c r="F80" s="22" t="s">
        <v>41</v>
      </c>
      <c r="G80" s="22" t="s">
        <v>405</v>
      </c>
      <c r="H80" s="22" t="s">
        <v>406</v>
      </c>
      <c r="I80" s="20">
        <v>1</v>
      </c>
      <c r="J80" s="20"/>
      <c r="K80" s="20"/>
      <c r="L80" s="20"/>
      <c r="M80" s="20"/>
      <c r="N80" s="20"/>
      <c r="O80" s="20"/>
      <c r="P80" s="20"/>
      <c r="Q80" s="20">
        <v>1431</v>
      </c>
      <c r="R80" s="20" t="s">
        <v>397</v>
      </c>
      <c r="S80" s="20" t="s">
        <v>398</v>
      </c>
      <c r="T80" s="20">
        <v>70</v>
      </c>
      <c r="U80" s="43"/>
      <c r="V80" s="20">
        <v>70</v>
      </c>
      <c r="W80" s="20"/>
      <c r="X80" s="20"/>
      <c r="Y80" s="20"/>
      <c r="Z80" s="20"/>
      <c r="AA80" s="20"/>
      <c r="AB80" s="20"/>
      <c r="AC80" s="22" t="s">
        <v>407</v>
      </c>
      <c r="AD80" s="52" t="s">
        <v>399</v>
      </c>
    </row>
    <row r="81" s="9" customFormat="1" ht="49" customHeight="1" spans="1:30">
      <c r="A81" s="20">
        <v>75</v>
      </c>
      <c r="B81" s="20" t="s">
        <v>408</v>
      </c>
      <c r="C81" s="21">
        <v>2024</v>
      </c>
      <c r="D81" s="22" t="s">
        <v>394</v>
      </c>
      <c r="E81" s="22" t="s">
        <v>40</v>
      </c>
      <c r="F81" s="22" t="s">
        <v>41</v>
      </c>
      <c r="G81" s="22" t="s">
        <v>213</v>
      </c>
      <c r="H81" s="22" t="s">
        <v>409</v>
      </c>
      <c r="I81" s="20">
        <v>1</v>
      </c>
      <c r="J81" s="20"/>
      <c r="K81" s="20"/>
      <c r="L81" s="20"/>
      <c r="M81" s="20"/>
      <c r="N81" s="20"/>
      <c r="O81" s="20"/>
      <c r="P81" s="20"/>
      <c r="Q81" s="20">
        <v>4222</v>
      </c>
      <c r="R81" s="20" t="s">
        <v>397</v>
      </c>
      <c r="S81" s="20" t="s">
        <v>398</v>
      </c>
      <c r="T81" s="20">
        <v>70</v>
      </c>
      <c r="U81" s="43"/>
      <c r="V81" s="20">
        <v>70</v>
      </c>
      <c r="W81" s="20"/>
      <c r="X81" s="20"/>
      <c r="Y81" s="20"/>
      <c r="Z81" s="20"/>
      <c r="AA81" s="20"/>
      <c r="AB81" s="20"/>
      <c r="AC81" s="22" t="s">
        <v>410</v>
      </c>
      <c r="AD81" s="52" t="s">
        <v>399</v>
      </c>
    </row>
    <row r="82" s="9" customFormat="1" ht="49" customHeight="1" spans="1:30">
      <c r="A82" s="20">
        <v>76</v>
      </c>
      <c r="B82" s="20" t="s">
        <v>411</v>
      </c>
      <c r="C82" s="21">
        <v>2024</v>
      </c>
      <c r="D82" s="22" t="s">
        <v>394</v>
      </c>
      <c r="E82" s="22" t="s">
        <v>40</v>
      </c>
      <c r="F82" s="22" t="s">
        <v>41</v>
      </c>
      <c r="G82" s="22" t="s">
        <v>412</v>
      </c>
      <c r="H82" s="22" t="s">
        <v>413</v>
      </c>
      <c r="I82" s="20">
        <v>1</v>
      </c>
      <c r="J82" s="20"/>
      <c r="K82" s="20"/>
      <c r="L82" s="20"/>
      <c r="M82" s="20"/>
      <c r="N82" s="20"/>
      <c r="O82" s="20"/>
      <c r="P82" s="20"/>
      <c r="Q82" s="20">
        <v>3289</v>
      </c>
      <c r="R82" s="20" t="s">
        <v>397</v>
      </c>
      <c r="S82" s="20" t="s">
        <v>398</v>
      </c>
      <c r="T82" s="20">
        <v>70</v>
      </c>
      <c r="U82" s="43"/>
      <c r="V82" s="20">
        <v>70</v>
      </c>
      <c r="W82" s="20"/>
      <c r="X82" s="20"/>
      <c r="Y82" s="20"/>
      <c r="Z82" s="20"/>
      <c r="AA82" s="20"/>
      <c r="AB82" s="20"/>
      <c r="AC82" s="22" t="s">
        <v>414</v>
      </c>
      <c r="AD82" s="52" t="s">
        <v>399</v>
      </c>
    </row>
    <row r="83" s="5" customFormat="1" ht="36" spans="1:30">
      <c r="A83" s="20">
        <v>77</v>
      </c>
      <c r="B83" s="20" t="s">
        <v>415</v>
      </c>
      <c r="C83" s="21">
        <v>2024</v>
      </c>
      <c r="D83" s="21" t="s">
        <v>416</v>
      </c>
      <c r="E83" s="22" t="s">
        <v>40</v>
      </c>
      <c r="F83" s="22" t="s">
        <v>41</v>
      </c>
      <c r="G83" s="20" t="s">
        <v>157</v>
      </c>
      <c r="H83" s="21" t="s">
        <v>417</v>
      </c>
      <c r="I83" s="20"/>
      <c r="J83" s="20"/>
      <c r="K83" s="20">
        <v>1</v>
      </c>
      <c r="L83" s="20"/>
      <c r="M83" s="20"/>
      <c r="N83" s="20"/>
      <c r="O83" s="20"/>
      <c r="P83" s="20"/>
      <c r="Q83" s="20">
        <v>56200</v>
      </c>
      <c r="R83" s="46" t="s">
        <v>44</v>
      </c>
      <c r="S83" s="20" t="s">
        <v>45</v>
      </c>
      <c r="T83" s="51">
        <v>2500</v>
      </c>
      <c r="U83" s="20"/>
      <c r="V83" s="20"/>
      <c r="W83" s="20"/>
      <c r="X83" s="51">
        <v>2000</v>
      </c>
      <c r="Y83" s="20"/>
      <c r="Z83" s="20">
        <v>500</v>
      </c>
      <c r="AA83" s="20"/>
      <c r="AB83" s="20"/>
      <c r="AC83" s="20" t="s">
        <v>418</v>
      </c>
      <c r="AD83" s="40" t="s">
        <v>72</v>
      </c>
    </row>
    <row r="84" s="5" customFormat="1" ht="48" spans="1:30">
      <c r="A84" s="20">
        <v>78</v>
      </c>
      <c r="B84" s="20" t="s">
        <v>419</v>
      </c>
      <c r="C84" s="21">
        <v>2024</v>
      </c>
      <c r="D84" s="21" t="s">
        <v>420</v>
      </c>
      <c r="E84" s="22" t="s">
        <v>40</v>
      </c>
      <c r="F84" s="22" t="s">
        <v>41</v>
      </c>
      <c r="G84" s="20" t="s">
        <v>157</v>
      </c>
      <c r="H84" s="21" t="s">
        <v>421</v>
      </c>
      <c r="I84" s="20"/>
      <c r="J84" s="20"/>
      <c r="K84" s="20">
        <v>1</v>
      </c>
      <c r="L84" s="20"/>
      <c r="M84" s="20"/>
      <c r="N84" s="20"/>
      <c r="O84" s="20"/>
      <c r="P84" s="20"/>
      <c r="Q84" s="20">
        <v>56200</v>
      </c>
      <c r="R84" s="21" t="s">
        <v>422</v>
      </c>
      <c r="S84" s="20" t="s">
        <v>423</v>
      </c>
      <c r="T84" s="51">
        <v>24450</v>
      </c>
      <c r="U84" s="20"/>
      <c r="V84" s="20"/>
      <c r="W84" s="20"/>
      <c r="X84" s="51">
        <v>16700</v>
      </c>
      <c r="Y84" s="20"/>
      <c r="Z84" s="20">
        <v>7750</v>
      </c>
      <c r="AA84" s="20"/>
      <c r="AB84" s="20"/>
      <c r="AC84" s="53" t="s">
        <v>424</v>
      </c>
      <c r="AD84" s="20" t="s">
        <v>52</v>
      </c>
    </row>
    <row r="85" s="5" customFormat="1" ht="48" spans="1:30">
      <c r="A85" s="20">
        <v>79</v>
      </c>
      <c r="B85" s="20" t="s">
        <v>425</v>
      </c>
      <c r="C85" s="21">
        <v>2024</v>
      </c>
      <c r="D85" s="46" t="s">
        <v>426</v>
      </c>
      <c r="E85" s="22" t="s">
        <v>40</v>
      </c>
      <c r="F85" s="22" t="s">
        <v>41</v>
      </c>
      <c r="G85" s="20" t="s">
        <v>157</v>
      </c>
      <c r="H85" s="46" t="s">
        <v>427</v>
      </c>
      <c r="I85" s="20"/>
      <c r="J85" s="20"/>
      <c r="K85" s="20">
        <v>1</v>
      </c>
      <c r="L85" s="20"/>
      <c r="M85" s="20"/>
      <c r="N85" s="20"/>
      <c r="O85" s="20"/>
      <c r="P85" s="20"/>
      <c r="Q85" s="20">
        <v>56200</v>
      </c>
      <c r="R85" s="46" t="s">
        <v>44</v>
      </c>
      <c r="S85" s="20" t="s">
        <v>45</v>
      </c>
      <c r="T85" s="51">
        <v>238750</v>
      </c>
      <c r="U85" s="20"/>
      <c r="V85" s="20"/>
      <c r="W85" s="20"/>
      <c r="X85" s="51">
        <v>189000</v>
      </c>
      <c r="Y85" s="20"/>
      <c r="Z85" s="20">
        <v>49750</v>
      </c>
      <c r="AA85" s="20"/>
      <c r="AB85" s="20"/>
      <c r="AC85" s="40" t="s">
        <v>428</v>
      </c>
      <c r="AD85" s="40" t="s">
        <v>429</v>
      </c>
    </row>
    <row r="86" s="5" customFormat="1" ht="96" spans="1:30">
      <c r="A86" s="20">
        <v>80</v>
      </c>
      <c r="B86" s="20" t="s">
        <v>430</v>
      </c>
      <c r="C86" s="21">
        <v>2024</v>
      </c>
      <c r="D86" s="46" t="s">
        <v>431</v>
      </c>
      <c r="E86" s="22" t="s">
        <v>40</v>
      </c>
      <c r="F86" s="22" t="s">
        <v>41</v>
      </c>
      <c r="G86" s="20" t="s">
        <v>157</v>
      </c>
      <c r="H86" s="46" t="s">
        <v>432</v>
      </c>
      <c r="I86" s="20"/>
      <c r="J86" s="20"/>
      <c r="K86" s="20">
        <v>1</v>
      </c>
      <c r="L86" s="20"/>
      <c r="M86" s="20"/>
      <c r="N86" s="20"/>
      <c r="O86" s="20"/>
      <c r="P86" s="20"/>
      <c r="Q86" s="20">
        <v>56200</v>
      </c>
      <c r="R86" s="46" t="s">
        <v>44</v>
      </c>
      <c r="S86" s="20" t="s">
        <v>45</v>
      </c>
      <c r="T86" s="51">
        <v>49050</v>
      </c>
      <c r="U86" s="20"/>
      <c r="V86" s="20"/>
      <c r="W86" s="20"/>
      <c r="X86" s="51">
        <v>39000</v>
      </c>
      <c r="Y86" s="20"/>
      <c r="Z86" s="20">
        <v>10050</v>
      </c>
      <c r="AA86" s="20"/>
      <c r="AB86" s="20"/>
      <c r="AC86" s="39" t="s">
        <v>433</v>
      </c>
      <c r="AD86" s="40" t="s">
        <v>72</v>
      </c>
    </row>
    <row r="87" s="10" customFormat="1" ht="131" customHeight="1" spans="1:30">
      <c r="A87" s="20">
        <v>81</v>
      </c>
      <c r="B87" s="20" t="s">
        <v>434</v>
      </c>
      <c r="C87" s="47">
        <v>2024</v>
      </c>
      <c r="D87" s="48" t="s">
        <v>435</v>
      </c>
      <c r="E87" s="22" t="s">
        <v>40</v>
      </c>
      <c r="F87" s="22" t="s">
        <v>41</v>
      </c>
      <c r="G87" s="48" t="s">
        <v>356</v>
      </c>
      <c r="H87" s="20" t="s">
        <v>436</v>
      </c>
      <c r="I87" s="49"/>
      <c r="J87" s="47"/>
      <c r="K87" s="50">
        <v>1</v>
      </c>
      <c r="L87" s="50"/>
      <c r="M87" s="50"/>
      <c r="N87" s="50"/>
      <c r="O87" s="50"/>
      <c r="P87" s="50"/>
      <c r="Q87" s="20">
        <v>2304</v>
      </c>
      <c r="R87" s="20" t="s">
        <v>235</v>
      </c>
      <c r="S87" s="39" t="s">
        <v>236</v>
      </c>
      <c r="T87" s="40">
        <f t="shared" ref="T87:T89" si="6">SUM(U87:AB87)</f>
        <v>350</v>
      </c>
      <c r="U87" s="47"/>
      <c r="V87" s="50"/>
      <c r="W87" s="50"/>
      <c r="X87" s="50"/>
      <c r="Y87" s="50"/>
      <c r="Z87" s="50"/>
      <c r="AA87" s="47">
        <v>350</v>
      </c>
      <c r="AB87" s="50"/>
      <c r="AC87" s="20" t="s">
        <v>437</v>
      </c>
      <c r="AD87" s="48" t="s">
        <v>438</v>
      </c>
    </row>
    <row r="88" s="5" customFormat="1" ht="72" spans="1:30">
      <c r="A88" s="20">
        <v>82</v>
      </c>
      <c r="B88" s="20" t="s">
        <v>439</v>
      </c>
      <c r="C88" s="47">
        <v>2024</v>
      </c>
      <c r="D88" s="20" t="s">
        <v>440</v>
      </c>
      <c r="E88" s="22" t="s">
        <v>40</v>
      </c>
      <c r="F88" s="22" t="s">
        <v>41</v>
      </c>
      <c r="G88" s="20" t="s">
        <v>132</v>
      </c>
      <c r="H88" s="22" t="s">
        <v>441</v>
      </c>
      <c r="I88" s="20">
        <v>1</v>
      </c>
      <c r="J88" s="20"/>
      <c r="K88" s="20"/>
      <c r="L88" s="20"/>
      <c r="M88" s="20"/>
      <c r="N88" s="20"/>
      <c r="O88" s="20"/>
      <c r="P88" s="20"/>
      <c r="Q88" s="32">
        <v>3680</v>
      </c>
      <c r="R88" s="20" t="s">
        <v>44</v>
      </c>
      <c r="S88" s="39" t="s">
        <v>45</v>
      </c>
      <c r="T88" s="40">
        <f t="shared" si="6"/>
        <v>1500</v>
      </c>
      <c r="U88" s="20">
        <v>1500</v>
      </c>
      <c r="V88" s="20"/>
      <c r="W88" s="20"/>
      <c r="X88" s="20"/>
      <c r="Y88" s="20"/>
      <c r="Z88" s="20"/>
      <c r="AA88" s="20"/>
      <c r="AB88" s="20"/>
      <c r="AC88" s="20" t="s">
        <v>442</v>
      </c>
      <c r="AD88" s="20" t="s">
        <v>443</v>
      </c>
    </row>
    <row r="89" s="5" customFormat="1" ht="72" spans="1:30">
      <c r="A89" s="20">
        <v>83</v>
      </c>
      <c r="B89" s="20" t="s">
        <v>444</v>
      </c>
      <c r="C89" s="47">
        <v>2024</v>
      </c>
      <c r="D89" s="20" t="s">
        <v>445</v>
      </c>
      <c r="E89" s="22" t="s">
        <v>40</v>
      </c>
      <c r="F89" s="22" t="s">
        <v>41</v>
      </c>
      <c r="G89" s="20" t="s">
        <v>132</v>
      </c>
      <c r="H89" s="22" t="s">
        <v>446</v>
      </c>
      <c r="I89" s="20">
        <v>1</v>
      </c>
      <c r="J89" s="20"/>
      <c r="K89" s="20"/>
      <c r="L89" s="20"/>
      <c r="M89" s="20"/>
      <c r="N89" s="20"/>
      <c r="O89" s="20"/>
      <c r="P89" s="20"/>
      <c r="Q89" s="32">
        <v>3680</v>
      </c>
      <c r="R89" s="20" t="s">
        <v>44</v>
      </c>
      <c r="S89" s="39" t="s">
        <v>45</v>
      </c>
      <c r="T89" s="40">
        <f t="shared" si="6"/>
        <v>1000</v>
      </c>
      <c r="U89" s="20">
        <v>1000</v>
      </c>
      <c r="V89" s="20"/>
      <c r="W89" s="20"/>
      <c r="X89" s="20"/>
      <c r="Y89" s="20"/>
      <c r="Z89" s="20"/>
      <c r="AA89" s="20"/>
      <c r="AB89" s="20"/>
      <c r="AC89" s="20" t="s">
        <v>447</v>
      </c>
      <c r="AD89" s="20" t="s">
        <v>443</v>
      </c>
    </row>
  </sheetData>
  <autoFilter ref="A5:XFD174">
    <extLst/>
  </autoFilter>
  <mergeCells count="21">
    <mergeCell ref="A1:D1"/>
    <mergeCell ref="A2:AD2"/>
    <mergeCell ref="A3:D3"/>
    <mergeCell ref="H3:J3"/>
    <mergeCell ref="T3:U3"/>
    <mergeCell ref="I4:P4"/>
    <mergeCell ref="T4:AB4"/>
    <mergeCell ref="A6:H6"/>
    <mergeCell ref="A4:A5"/>
    <mergeCell ref="B4:B5"/>
    <mergeCell ref="C4:C5"/>
    <mergeCell ref="D4:D5"/>
    <mergeCell ref="E4:E5"/>
    <mergeCell ref="F4:F5"/>
    <mergeCell ref="G4:G5"/>
    <mergeCell ref="H4:H5"/>
    <mergeCell ref="Q4:Q5"/>
    <mergeCell ref="R4:R5"/>
    <mergeCell ref="S4:S5"/>
    <mergeCell ref="AC4:AC5"/>
    <mergeCell ref="AD4:AD5"/>
  </mergeCells>
  <conditionalFormatting sqref="H83">
    <cfRule type="duplicateValues" dxfId="0" priority="1"/>
  </conditionalFormatting>
  <conditionalFormatting sqref="H86">
    <cfRule type="duplicateValues" dxfId="0" priority="2"/>
  </conditionalFormatting>
  <conditionalFormatting sqref="D91:D174">
    <cfRule type="duplicateValues" dxfId="1" priority="3"/>
  </conditionalFormatting>
  <pageMargins left="0.156944444444444" right="0.156944444444444" top="0.314583333333333" bottom="0.314583333333333" header="0.298611111111111" footer="0.298611111111111"/>
  <pageSetup paperSize="9" scale="43"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2024年项目库12.21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dcs</cp:lastModifiedBy>
  <dcterms:created xsi:type="dcterms:W3CDTF">2006-09-16T16:00:00Z</dcterms:created>
  <cp:lastPrinted>2019-03-19T23:48:00Z</cp:lastPrinted>
  <dcterms:modified xsi:type="dcterms:W3CDTF">2024-03-01T03:20:48Z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2052-10.8.2.6870</vt:lpwstr>
  </property>
  <property fmtid="{D5CDD505-2E9C-101B-9397-08002B2CF9AE}" pid="3" name="ICV">
    <vt:lpwstr>C8493BB69A64480F9EE5C36535AECB06_13</vt:lpwstr>
  </property>
</Properties>
</file>