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1" r:id="rId1"/>
    <sheet name="Sheet2" sheetId="2" r:id="rId2"/>
    <sheet name="Sheet3" sheetId="3" r:id="rId3"/>
  </sheets>
  <definedNames>
    <definedName name="_xlnm._FilterDatabase" localSheetId="0" hidden="1">Sheet1!$A$5:$AD$36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<sst xmlns="http://schemas.openxmlformats.org/spreadsheetml/2006/main" count="340" uniqueCount="203">
  <si>
    <t>附件：</t>
  </si>
  <si>
    <t xml:space="preserve"> </t>
  </si>
  <si>
    <t>伊宁县2024年中央衔接资金项目执行库（计划表）</t>
  </si>
  <si>
    <t>填报单位：</t>
  </si>
  <si>
    <t>填报人：</t>
  </si>
  <si>
    <t>序号</t>
  </si>
  <si>
    <t>项目库编号</t>
  </si>
  <si>
    <t>年度</t>
  </si>
  <si>
    <t>项目名称</t>
  </si>
  <si>
    <t>建设性质（新建、续建、改扩建）</t>
  </si>
  <si>
    <t>建设起至期限</t>
  </si>
  <si>
    <t>建设地点</t>
  </si>
  <si>
    <t>建设任务</t>
  </si>
  <si>
    <t>项目类别</t>
  </si>
  <si>
    <t>受益人口数（人）</t>
  </si>
  <si>
    <t>责任单位</t>
  </si>
  <si>
    <t>责任人</t>
  </si>
  <si>
    <t>资金规模（万元）</t>
  </si>
  <si>
    <t>简要绩效目标</t>
  </si>
  <si>
    <t>简要利益机制</t>
  </si>
  <si>
    <t>产业发展</t>
  </si>
  <si>
    <t>就业项目</t>
  </si>
  <si>
    <t>乡村建设行动</t>
  </si>
  <si>
    <t>易地搬迁后扶</t>
  </si>
  <si>
    <t>巩固三保障成果</t>
  </si>
  <si>
    <t>乡村治理和精神文明建设</t>
  </si>
  <si>
    <t>项目管理费</t>
  </si>
  <si>
    <t>其他</t>
  </si>
  <si>
    <t>小计</t>
  </si>
  <si>
    <t>中央衔接</t>
  </si>
  <si>
    <t>自治区衔接</t>
  </si>
  <si>
    <t>以工代赈</t>
  </si>
  <si>
    <t>地方政府债券</t>
  </si>
  <si>
    <t>专项债券</t>
  </si>
  <si>
    <t>债专地、县配套</t>
  </si>
  <si>
    <t>少数民族发展任务</t>
  </si>
  <si>
    <t>欠发达国有农场巩固提升任务</t>
  </si>
  <si>
    <t>合计</t>
  </si>
  <si>
    <t>YNX0042</t>
  </si>
  <si>
    <t>伊宁县吉里于孜镇五道桥村餐饮文化旅游污水管网设施建设项目</t>
  </si>
  <si>
    <t>新建</t>
  </si>
  <si>
    <t>2024-2024</t>
  </si>
  <si>
    <t>伊宁县吉里于孜镇五道桥村</t>
  </si>
  <si>
    <t>新建污水管网12千米及附属配套设施</t>
  </si>
  <si>
    <t>伊宁县乡村振兴局</t>
  </si>
  <si>
    <t>王帆</t>
  </si>
  <si>
    <t>1.完成新建污水管网12千米及附属配套设施。2.项目建设验收合格率达100%。3.资金支付完成100%.4.按期完工完工率达100%.5.群众满意度达95%以上.</t>
  </si>
  <si>
    <t>1、通过该项目建设将进一步改善五道桥村生态环境、投资环境；
2、有利于改善乡村人居生活环境、提升群众生活幸福指数，满足群众美好生活的需要。</t>
  </si>
  <si>
    <t>YNX0001</t>
  </si>
  <si>
    <t>伊宁县萨木于孜镇艾西热甫村合作社培育建设项目</t>
  </si>
  <si>
    <t>艾西热甫村</t>
  </si>
  <si>
    <t>新建厂房300平方米、保鲜冷藏运输车6辆、保鲜库500平方米</t>
  </si>
  <si>
    <t>1.完成新建厂房300平方米、保鲜冷藏运输车6辆、保鲜库500平方米。2.项目建设验收合格率达100%。3.资金支付完成100%.4.按期完工完工率达100%.5.群众满意度达95%以上.</t>
  </si>
  <si>
    <t>通过项目建设能够带动当地的农副产品业的发展，壮大集体经济，增加就业岗位，促进群众就业，增加群众收入。</t>
  </si>
  <si>
    <t>YNX0005</t>
  </si>
  <si>
    <t>伊宁县萨木于孜镇艾西热甫村特色旅游产业水果集市建设项目</t>
  </si>
  <si>
    <t>新建1座“特色水果小集市”，含8个售卖亭及配套设施</t>
  </si>
  <si>
    <t>1.完成新建1座“特色水果小集市”含配套设施。2.项目建设验收合格率达100%。3.资金支付完成100%.4.按期完工完工率达100%.5.群众满意度达95%以上.</t>
  </si>
  <si>
    <t>通过项目建设能够带动当地的农副产品业的发展，也能够让当地村民零售、批发、摆摊、打零工等方式增加收入。</t>
  </si>
  <si>
    <t>YNX0007</t>
  </si>
  <si>
    <t>伊宁县萨木于孜镇艾西热甫村特色旅游产业公共厕所建设项目</t>
  </si>
  <si>
    <t>新建2座100平米公共卫生厕所</t>
  </si>
  <si>
    <t>1.完成新建2座100平米公共卫生厕所。2.项目建设验收合格率达100%。3.资金支付完成100%.4.按期完工完工率达100%.5.群众满意度达95%以上.</t>
  </si>
  <si>
    <t>通过项目建设改善乡村人居环境，完善管护机制，带动乡村经济发展和资本投入，使受益群众得到增收</t>
  </si>
  <si>
    <t>YNX0003</t>
  </si>
  <si>
    <t>伊宁县萨木于孜镇艾西热甫村特色旅游产业污水治理建设项目</t>
  </si>
  <si>
    <t>新建污水处理站1座、污水管网15公里及附属配套设施建设；</t>
  </si>
  <si>
    <t>1.完成新建污水处理站1座、污水管网15公里及附属配套设施建设。2.项目建设验收合格率达100%。3.资金支付完成100%.4.按期完工完工率达100%.5.群众满意度达95%以上.</t>
  </si>
  <si>
    <t>1.减少水污染，提高资源利用率，促进农村整体经济效益的提升。               2.为了改善农牧民的生活质量，加速乡村文明建设。</t>
  </si>
  <si>
    <t>YNX0002</t>
  </si>
  <si>
    <t>伊宁县萨木于孜镇艾西热甫村特色旅游产业道路硬化及土地平整建设项目</t>
  </si>
  <si>
    <t>修建村组道路18公里及土地平整</t>
  </si>
  <si>
    <t>1.完成修建村组道路18公里及土地平整。2.项目建设验收合格率达100%。3.资金支付完成100%.4.按期完工完工率达100%.5.群众满意度达95%以上.</t>
  </si>
  <si>
    <t>通过完成项目所在村队的道路建设，改善道路沿线村民的生产生活条件，发挥道路促进增收致富“先行官”作用，服务乡村振兴战略，助力农业农村现代化发展。</t>
  </si>
  <si>
    <t>YNX0022</t>
  </si>
  <si>
    <t>伊宁县喀什镇其巴尔吐别克村特色旅游污水治理建设项目</t>
  </si>
  <si>
    <t>其巴尔吐别克村</t>
  </si>
  <si>
    <t>新建污水处理站1座、污水管网12公里及附属配套设施建设；</t>
  </si>
  <si>
    <t>1.完成新建污水处理站1座、污水管网12公里及附属配套设施建设。2.项目建设验收合格率达100%。3.资金支付完成100%.4.按期完工完工率达100%.5.群众满意度达95%以上.</t>
  </si>
  <si>
    <t>YNX0024</t>
  </si>
  <si>
    <t>伊宁县喀什镇其巴尔吐别克村特色旅游环卫设施设备采购项目</t>
  </si>
  <si>
    <t>购置吸粪车1辆、垃圾压缩车1辆、小型垃圾转载机2辆（除雪滚刷和推雪板）、扫路车1辆、洗扫车1辆、电动三轮垃圾清运车5辆、果皮垃圾桶35个、垃圾桶120个。</t>
  </si>
  <si>
    <t>1.完成购置吸粪车1辆、垃圾压缩车1辆、小型垃圾转载机2辆（除雪滚刷和推雪板）、扫路车1辆、洗扫车1辆、电动三轮垃圾清运车5辆、果皮垃圾桶35个、垃圾桶120个。。2.项目建设验收合格率达100%。3.资金支付完成100%.4.按期完工完工率达100%.5.群众满意度达95%以上.</t>
  </si>
  <si>
    <t>YNX0109</t>
  </si>
  <si>
    <t>伊宁县喀什镇其巴尔吐别克村特色民宿建设项目</t>
  </si>
  <si>
    <t>打造特色民宿3000平方米，配套基础道路、照明等设施</t>
  </si>
  <si>
    <t>1.完成打造特色民宿3000平方米，配套基础道路、照明等设施。2.项目建设验收合格率达100%。3.资金支付完成100%.4.按期完工完工率达100%.5.群众满意度达95%以上.</t>
  </si>
  <si>
    <t>通过项目建设能够带动当地的服务产业的发展，壮大集体经济，增加就业岗位，促进群众就业，增加群众收入。</t>
  </si>
  <si>
    <t>YNX0110</t>
  </si>
  <si>
    <t>伊宁县喀什镇其巴尔吐别克村购置农机具项目项目</t>
  </si>
  <si>
    <t>成立农机合作社，购置农业、林果类生产农机具。</t>
  </si>
  <si>
    <t>1.完成成立农机合作社，购置农业、林果类生产农机具，建设农机停放场。2.项目建设验收合格率达100%。3.资金支付完成100%.4.按期完工完工率达100%.5.群众满意度达95%以上.</t>
  </si>
  <si>
    <t>YNX0087</t>
  </si>
  <si>
    <t xml:space="preserve">伊宁县喀什镇其巴尔吐别克村扬水灌溉建设项目 </t>
  </si>
  <si>
    <r>
      <rPr>
        <sz val="10"/>
        <rFont val="仿宋"/>
        <charset val="134"/>
      </rPr>
      <t>新建扬水泵站1座，新建4000m</t>
    </r>
    <r>
      <rPr>
        <sz val="10"/>
        <rFont val="宋体"/>
        <charset val="134"/>
      </rPr>
      <t>³</t>
    </r>
    <r>
      <rPr>
        <sz val="10"/>
        <rFont val="仿宋"/>
        <charset val="134"/>
      </rPr>
      <t>高位蓄水池1座，输配水管网10km，配套相关设施。</t>
    </r>
  </si>
  <si>
    <t>伊宁县水利局</t>
  </si>
  <si>
    <t>曹林</t>
  </si>
  <si>
    <r>
      <rPr>
        <sz val="10"/>
        <rFont val="仿宋"/>
        <charset val="134"/>
      </rPr>
      <t>1.完成新建扬水泵站1座，新建4000m</t>
    </r>
    <r>
      <rPr>
        <sz val="10"/>
        <rFont val="宋体"/>
        <charset val="134"/>
      </rPr>
      <t>³</t>
    </r>
    <r>
      <rPr>
        <sz val="10"/>
        <rFont val="仿宋"/>
        <charset val="134"/>
      </rPr>
      <t>高位蓄水池1座，输配水管网10km，配套相关设施。。2.项目建设验收合格率达100%。3.资金支付完成100%.4.按期完工完工率达100%.5.群众满意度达95%以上.</t>
    </r>
  </si>
  <si>
    <t>通过项目建设，有效改善农田及庭院灌溉条件，促进集体经济发展，增加群众收入。</t>
  </si>
  <si>
    <t>YNX0023</t>
  </si>
  <si>
    <t>伊宁县喀什镇其巴尔吐别克村特色旅游村组道路建设项目</t>
  </si>
  <si>
    <t xml:space="preserve">修建农村村组道路8.5公里    </t>
  </si>
  <si>
    <t>1.完成修建农村村组道路8.3公里。2.项目建设验收合格率达100%。3.资金支付完成100%.4.按期完工完工率达100%.5.群众满意度达95%以上.</t>
  </si>
  <si>
    <t>YNX0014</t>
  </si>
  <si>
    <t>伊宁县英塔木镇夏合勒克塔木村天鹅泉旅游公共照明建设项目</t>
  </si>
  <si>
    <t>夏合勒克塔木村</t>
  </si>
  <si>
    <t>天鹅大道沿路两侧安装公共照明280杆</t>
  </si>
  <si>
    <t>1.完成天鹅大道沿路两侧安装公共照明350杆。2.项目建设验收合格率达100%。3.资金支付完成100%.4.按期完工完工率达100%.5.群众满意度达95%以上.</t>
  </si>
  <si>
    <t>1、通过该项目建设健全公共服务，提升群众生活的舒适度和便捷性，增强农牧民的获得感和幸福感；
2、通过该项目实施，使村整体人居环境得到极大提升，为发展农村庭院经济、吸纳旅游资源提供保障</t>
  </si>
  <si>
    <t>YNX0026</t>
  </si>
  <si>
    <t>伊宁县入户产业扶持项目</t>
  </si>
  <si>
    <t>伊宁县各乡镇</t>
  </si>
  <si>
    <t>为全县收入低于12000元的脱贫户、监测户，实施每户2.5万元的入户产业补助</t>
  </si>
  <si>
    <t>1.完成为全县收入低于12000元的脱贫户、监测户实施每户2.5万元的入户产业补助。2.项目建设验收合格率达100%。3.资金支付完成100%.4.按期完工完工率达100%.5.群众满意度达95%以上.</t>
  </si>
  <si>
    <t>经过实施入户产业扶持项目，切实改善脱贫户生产生活条件、帮助发展生产、提高经济收入，使受益建档立卡人口满意度达到95%</t>
  </si>
  <si>
    <t>YNX0027</t>
  </si>
  <si>
    <t>伊宁县就业扶持临时公益性岗位项目（上半年）</t>
  </si>
  <si>
    <t>为低收入的脱贫户、监测户安排710个临时性公益性岗位，每月发放0.1万元就业补助</t>
  </si>
  <si>
    <t>1.完成为低收入的脱贫户、监测户安排710个临时性公益性岗位，每月发放0.1万元就业补助。2.项目建设验收合格率达100%。3.资金支付完成100%.4.按期完工完工率达100%.5.群众满意度达95%以上.</t>
  </si>
  <si>
    <t>实施就业扶持（临时公益性岗位）项目，旨在提升脱贫户自我发展能力，为脱贫户稳步增收奠定基础。带动增加建档立卡人口全年总收≥0.05万元/人</t>
  </si>
  <si>
    <t>YNX0028</t>
  </si>
  <si>
    <t>伊宁县贫困劳动力省县就业补助</t>
  </si>
  <si>
    <t>对全县脱贫劳动力（含监测帮扶对象）疆外稳定就业给予一次性交通补助</t>
  </si>
  <si>
    <t>伊宁县人社局</t>
  </si>
  <si>
    <t>刘锦德</t>
  </si>
  <si>
    <t>1.完成对全县脱贫劳动力（含监测帮扶对象）疆外稳定就业给予一次性交通补助。2.项目建设验收合格率达100%。3.资金支付完成100%.4.按期完工完工率达100%.5.群众满意度达95%以上.</t>
  </si>
  <si>
    <t>实施就业扶持项目，旨在提升脱贫户自我发展能力，为脱贫户稳步增收奠定基础。带动增加建档立卡人口全年总收≥0.05万元/人</t>
  </si>
  <si>
    <t>YNX0097</t>
  </si>
  <si>
    <t>2024年壮大集体经济项目</t>
  </si>
  <si>
    <t>吉里于孜镇五道桥村</t>
  </si>
  <si>
    <t>村委会与伊犁益聚建材有限公司共同出资，购置一台链轨挖掘机，日常经营及设备维护由伊犁益聚建材有限公司负责。</t>
  </si>
  <si>
    <t>伊宁县委组织部</t>
  </si>
  <si>
    <t>马云龙</t>
  </si>
  <si>
    <t>村以项目资金入股村内企业伊犁益聚建材有限公司，用于扩大生产规模。</t>
  </si>
  <si>
    <t>通过项目建设改发展壮大村集体经济，提升村党组织为民服务能力和基础设施建设</t>
  </si>
  <si>
    <t>YNX0098</t>
  </si>
  <si>
    <t>萨木于孜镇艾西热甫村</t>
  </si>
  <si>
    <t>依托国家5A级景区“天山花海”旅游资源优势，用于建设民宿、农家乐等</t>
  </si>
  <si>
    <t>依托国家5A级景区“天山花海”旅游资源优势，用于建设民宿、农家乐等。</t>
  </si>
  <si>
    <t>YNX0099</t>
  </si>
  <si>
    <t>阿热吾斯塘镇库孜列克村</t>
  </si>
  <si>
    <t>成立文印公司，用于西汇渔业鱼丸、鱼饺、预制菜等生鲜食品包装设计、包装生产及打印、复印、广告、办公用品、电脑维修等业务。</t>
  </si>
  <si>
    <t>依托1.07亿元“西汇渔业产业园”优势，成立文印公司，用于西汇渔业鱼丸、鱼饺、预制菜等生鲜食品包装设计及包装生产，补全产品产供销产业链，积极参与到渔业产业高速发展中，促进村级产业带农致富能力，</t>
  </si>
  <si>
    <t>YNX0100</t>
  </si>
  <si>
    <t>喀什镇托提温村</t>
  </si>
  <si>
    <t>和家德新农机合作社共同出资成立“药石助农”品牌，购买植保无人机及相关配套设施，用于施肥、打药等，在服务周边农户的同时，壮大集体经济收入</t>
  </si>
  <si>
    <t>村委会资金入股家德兴合作社，以支部引领合作社合伙经营模式，开展农业服务（农药销售、农资服务、无人机喷洒作业等），</t>
  </si>
  <si>
    <t>YNX0101</t>
  </si>
  <si>
    <t>胡地亚于孜镇博斯坦村</t>
  </si>
  <si>
    <t>在胡地亚于孜镇购买100平米门面房，产权归村集体所有，每年对外出租。</t>
  </si>
  <si>
    <t>博斯坦村股份经济合作社投入伊犁百木塔商贸有限公司建设，该公司目前成立3周年，吸纳本地群众72名稳定就业，主要产品油性调味品7种、辣椒粉调味品7种、调味奶茶5种、玫瑰花茶1种、砖茶2种、其它干料调味品包括瓶装和袋装调味品番茄酱、辣椒酱鸡精、味精等50种，产品品类达72种，并注册了“胡玛热木”商标。</t>
  </si>
  <si>
    <t>YNX0030</t>
  </si>
  <si>
    <t>伊宁县吉里于孜镇五道桥村农田防渗渠财政以工代赈项目</t>
  </si>
  <si>
    <t>吉里于孜镇</t>
  </si>
  <si>
    <t>新建农田防渗渠4公里及渠系建筑物以及新建农村村组道路2公里和农田机耕道800米。</t>
  </si>
  <si>
    <t>伊宁县发展和改革委员会</t>
  </si>
  <si>
    <t>马赟</t>
  </si>
  <si>
    <t>1.完成新建农田防渗渠4公里及渠系建筑物以及新建农村村组道路2公里和农田机耕道800米。2.项目建设验收合格率达100%。3.资金支付完成100%.4.按期完工完工率达100%.5.群众满意度达95%以上.</t>
  </si>
  <si>
    <t>YNX0031</t>
  </si>
  <si>
    <t>伊宁县曲鲁海乡吾日鲁克村巷道道路财政以工代赈项目</t>
  </si>
  <si>
    <t>曲鲁海乡吾日鲁克村</t>
  </si>
  <si>
    <t>修建巷道道路5.7公里及配套设施。</t>
  </si>
  <si>
    <t>1.完成新建巷道道路5.7公里及配套设施。2.项目建设验收合格率达100%。3.资金支付完成100%.4.按期完工完工率达100%.5.群众满意度达95%以上.</t>
  </si>
  <si>
    <t>YNX0032</t>
  </si>
  <si>
    <t>伊宁县阿乌利亚乡2024年中央财政以工代赈项目</t>
  </si>
  <si>
    <t>阿乌利亚乡</t>
  </si>
  <si>
    <t>新建阿乌利亚村2公里柏油路、宽4米，以及新建防洪渠3公里配套设施</t>
  </si>
  <si>
    <t>1.完成新建阿乌利亚村2公里柏油路、宽4米，以及新建防洪渠3公里配套设施2.项目建设验收合格率达100%。3.资金支付完成100%.4.按期完工完工率达100%.5.群众满意度达95%以上.</t>
  </si>
  <si>
    <t>YNX0036</t>
  </si>
  <si>
    <t>伊宁县喀什镇托提温村庭院供水渠财政以工代赈项目</t>
  </si>
  <si>
    <t>新建庭院供水渠8公里及渠系建筑物</t>
  </si>
  <si>
    <t>1.完成新建庭院供水渠8公里及渠系建筑物2.项目建设验收合格率达100%。3.资金支付完成100%.4.按期完工完工率达100%.5.群众满意度达95%以上.</t>
  </si>
  <si>
    <t>YNX0040</t>
  </si>
  <si>
    <t>伊宁县吉里于孜镇五道桥村特色村寨（餐饮文化旅游）建设项目</t>
  </si>
  <si>
    <t>新建文化餐饮主街，总建筑3000平方米；</t>
  </si>
  <si>
    <t>伊宁县民宗局</t>
  </si>
  <si>
    <t>唐峰</t>
  </si>
  <si>
    <t>1.完成新建文化餐饮主街，总建筑3000平方米。2.项目建设验收合格率达100%。3.资金支付完成100%.4.按期完工完工率达100%.5.群众满意度达95%以上.</t>
  </si>
  <si>
    <t>1、进一步完善优化五道桥村经济环境；
2、进一步提高五道桥村美食文化服务水平，形成独特的美食文化氛围</t>
  </si>
  <si>
    <t>YNX0106</t>
  </si>
  <si>
    <t>伊宁县阿热吾斯塘镇奥依曼巴依托海村人居环境整治项目</t>
  </si>
  <si>
    <t>奥依曼巴依托海村</t>
  </si>
  <si>
    <t>修建村组道路3.5公里， 庭院防渗渠7公里。</t>
  </si>
  <si>
    <t>1.完成修建村组道路3.5公里， 庭院防渗渠7公里。2.项目建设验收合格率达100%。3.资金支付完成100%.4.按期完工完工率达100%.5.群众满意度达95%以上.</t>
  </si>
  <si>
    <t>一是生态效益；项目建成后可以促使奥依曼巴依托海村提高村民收入水平。带动周边农民发展庭院经济生态环境向良性循环的方向发展。
二是社会效益；该项目运行后，以庭院经济为依托，带动奥依曼巴依托海村村民大力发展庭院经济提高村民经济收入。</t>
  </si>
  <si>
    <t>YNX0094</t>
  </si>
  <si>
    <t>2024年伊宁县多浪农场0.2万亩高效节水建设项目</t>
  </si>
  <si>
    <t>多浪农场</t>
  </si>
  <si>
    <t>农二队2000亩农田实施高效节水</t>
  </si>
  <si>
    <t>伊宁县多浪农场</t>
  </si>
  <si>
    <t>冯学宝</t>
  </si>
  <si>
    <t>1.完成农二队2000亩农田实施高效节水。2.项目建设验收合格率达100%。3.资金支付完成100%.4.按期完工完工率达100%.5.群众满意度达95%以上.</t>
  </si>
  <si>
    <t>项目实施后，通过节水灌溉示范带动，可实现职工增收、农场增收</t>
  </si>
  <si>
    <t>YNX0015</t>
  </si>
  <si>
    <t>伊宁县阿乌利亚乡托逊村垃圾压缩中转站建设项目</t>
  </si>
  <si>
    <t>托逊村</t>
  </si>
  <si>
    <t xml:space="preserve">新建垃圾压缩中转站1座，配套环卫设备；                       </t>
  </si>
  <si>
    <t>1.完成新建垃圾压缩中转站1座，配套环卫设备。2.项目建设验收合格率达100%。3.资金支付完成100%.4.按期完工完工率达100%.5.群众满意度达95%以上.</t>
  </si>
  <si>
    <t>YNX0016</t>
  </si>
  <si>
    <t>伊宁县阿乌利亚乡托逊村易地扶贫搬迁后扶发展</t>
  </si>
  <si>
    <t xml:space="preserve">打造夜市一条街，修建夜市彩钢棚 500平方，配套基础设施 。                                                                           </t>
  </si>
  <si>
    <t>1.完成修建夜市彩钢棚 500平方，配套基础设施 。2.项目建设验收合格率达100%。3.资金支付完成100%.4.按期完工完工率达100%.5.群众满意度达95%以上.</t>
  </si>
  <si>
    <t>通过项目建设能够带动当地的服务业的发展，壮大集体经济，增加就业岗位，促进群众就业，增加群众收入。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</si>
</sst>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0.0_ "/>
  </numFmts>
  <fonts count="35">
    <font>
      <sz val="11"/>
      <color theme="1"/>
      <name val="宋体"/>
      <charset val="134"/>
      <scheme val="minor"/>
    </font>
    <font>
      <sz val="11"/>
      <name val="Times New Roman"/>
      <charset val="134"/>
    </font>
    <font>
      <b/>
      <sz val="10"/>
      <name val="宋体"/>
      <charset val="134"/>
    </font>
    <font>
      <sz val="11"/>
      <name val="宋体"/>
      <charset val="134"/>
    </font>
    <font>
      <sz val="10"/>
      <name val="仿宋"/>
      <charset val="134"/>
    </font>
    <font>
      <sz val="10"/>
      <color theme="1"/>
      <name val="仿宋"/>
      <charset val="134"/>
    </font>
    <font>
      <sz val="11"/>
      <name val="宋体"/>
      <charset val="134"/>
      <scheme val="minor"/>
    </font>
    <font>
      <b/>
      <sz val="20"/>
      <name val="仿宋"/>
      <charset val="134"/>
    </font>
    <font>
      <b/>
      <sz val="12"/>
      <name val="仿宋"/>
      <charset val="134"/>
    </font>
    <font>
      <b/>
      <sz val="11"/>
      <name val="仿宋"/>
      <charset val="134"/>
    </font>
    <font>
      <sz val="10"/>
      <name val="仿宋"/>
      <charset val="204"/>
    </font>
    <font>
      <b/>
      <sz val="10"/>
      <name val="仿宋"/>
      <charset val="134"/>
    </font>
    <font>
      <sz val="10"/>
      <name val="仿宋"/>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12"/>
      <name val="宋体"/>
      <charset val="134"/>
    </font>
    <font>
      <sz val="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4"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0" fillId="0" borderId="0" applyNumberFormat="0" applyFill="0" applyBorder="0" applyAlignment="0" applyProtection="0">
      <alignment vertical="center"/>
    </xf>
    <xf numFmtId="0" fontId="21" fillId="3" borderId="7" applyNumberFormat="0" applyAlignment="0" applyProtection="0">
      <alignment vertical="center"/>
    </xf>
    <xf numFmtId="0" fontId="22" fillId="4" borderId="8" applyNumberFormat="0" applyAlignment="0" applyProtection="0">
      <alignment vertical="center"/>
    </xf>
    <xf numFmtId="0" fontId="23" fillId="4" borderId="7" applyNumberFormat="0" applyAlignment="0" applyProtection="0">
      <alignment vertical="center"/>
    </xf>
    <xf numFmtId="0" fontId="24" fillId="5" borderId="9" applyNumberFormat="0" applyAlignment="0" applyProtection="0">
      <alignment vertical="center"/>
    </xf>
    <xf numFmtId="0" fontId="25" fillId="0" borderId="10" applyNumberFormat="0" applyFill="0" applyAlignment="0" applyProtection="0">
      <alignment vertical="center"/>
    </xf>
    <xf numFmtId="0" fontId="26" fillId="0" borderId="11"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32" fillId="0" borderId="0">
      <protection locked="0"/>
    </xf>
    <xf numFmtId="0" fontId="33" fillId="0" borderId="0">
      <alignment vertical="top"/>
    </xf>
  </cellStyleXfs>
  <cellXfs count="41">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0" xfId="0" applyFont="1" applyFill="1" applyAlignment="1">
      <alignment horizontal="center"/>
    </xf>
    <xf numFmtId="0" fontId="5" fillId="0" borderId="0" xfId="0" applyFont="1" applyFill="1" applyAlignment="1">
      <alignment horizontal="center"/>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4" fillId="0" borderId="0" xfId="0" applyFont="1" applyFill="1" applyAlignment="1">
      <alignment horizontal="center" vertical="center" wrapText="1"/>
    </xf>
    <xf numFmtId="0" fontId="6" fillId="0" borderId="0" xfId="0" applyFont="1" applyFill="1" applyAlignment="1"/>
    <xf numFmtId="0" fontId="4" fillId="0" borderId="0" xfId="0" applyFont="1" applyFill="1" applyAlignment="1">
      <alignment horizontal="left" vertical="center" wrapText="1"/>
    </xf>
    <xf numFmtId="0" fontId="7" fillId="0" borderId="0" xfId="0" applyFont="1" applyFill="1" applyAlignment="1">
      <alignment horizontal="center" vertical="center" wrapText="1"/>
    </xf>
    <xf numFmtId="0" fontId="7" fillId="0" borderId="0" xfId="0" applyFont="1" applyFill="1" applyAlignment="1">
      <alignment horizontal="left" vertical="center" wrapText="1"/>
    </xf>
    <xf numFmtId="0" fontId="4" fillId="0" borderId="0"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3"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5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176" fontId="9"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0" fontId="11" fillId="0" borderId="0" xfId="0" applyFont="1" applyFill="1" applyAlignment="1">
      <alignment horizontal="center" vertical="center" wrapText="1"/>
    </xf>
    <xf numFmtId="0" fontId="11" fillId="0" borderId="1" xfId="0" applyFont="1" applyFill="1" applyBorder="1" applyAlignment="1">
      <alignment horizontal="center" vertical="center" wrapText="1"/>
    </xf>
    <xf numFmtId="177" fontId="9" fillId="0" borderId="1" xfId="0" applyNumberFormat="1" applyFont="1" applyFill="1" applyBorder="1" applyAlignment="1">
      <alignment horizontal="center" vertical="center" wrapText="1"/>
    </xf>
    <xf numFmtId="178" fontId="9" fillId="0" borderId="1" xfId="0" applyNumberFormat="1" applyFont="1" applyFill="1" applyBorder="1" applyAlignment="1">
      <alignment horizontal="center" vertical="center" wrapText="1"/>
    </xf>
    <xf numFmtId="0" fontId="4" fillId="0" borderId="1" xfId="49" applyFont="1" applyFill="1" applyBorder="1" applyAlignment="1" applyProtection="1">
      <alignment horizontal="center" vertical="center" wrapText="1"/>
    </xf>
    <xf numFmtId="177" fontId="4" fillId="0" borderId="1" xfId="0" applyNumberFormat="1" applyFont="1" applyFill="1" applyBorder="1" applyAlignment="1">
      <alignment horizontal="center" vertical="center" wrapText="1"/>
    </xf>
    <xf numFmtId="178"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xf>
    <xf numFmtId="0" fontId="5" fillId="0" borderId="1" xfId="0" applyFont="1" applyFill="1" applyBorder="1" applyAlignment="1">
      <alignment horizontal="center"/>
    </xf>
    <xf numFmtId="0" fontId="11" fillId="0" borderId="3" xfId="0" applyFont="1" applyFill="1" applyBorder="1" applyAlignment="1">
      <alignment horizontal="center" vertical="center" wrapText="1"/>
    </xf>
    <xf numFmtId="0" fontId="12" fillId="0" borderId="1" xfId="0"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3" xfId="49"/>
    <cellStyle name="常规 26"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D36"/>
  <sheetViews>
    <sheetView tabSelected="1" topLeftCell="K34" workbookViewId="0">
      <selection activeCell="Q7" sqref="Q7"/>
    </sheetView>
  </sheetViews>
  <sheetFormatPr defaultColWidth="9" defaultRowHeight="15"/>
  <cols>
    <col min="1" max="1" width="4" style="7" customWidth="1"/>
    <col min="2" max="2" width="8" style="7" customWidth="1"/>
    <col min="3" max="3" width="6.34166666666667" style="7" customWidth="1"/>
    <col min="4" max="4" width="21" style="8" customWidth="1"/>
    <col min="5" max="7" width="7.75" style="7" customWidth="1"/>
    <col min="8" max="8" width="31.125" style="8" customWidth="1"/>
    <col min="9" max="13" width="3.75" style="7" customWidth="1"/>
    <col min="14" max="14" width="5.75" style="7" customWidth="1"/>
    <col min="15" max="16" width="3.75" style="7" customWidth="1"/>
    <col min="17" max="17" width="6.875" style="7" customWidth="1"/>
    <col min="18" max="18" width="9.475" style="9" customWidth="1"/>
    <col min="19" max="19" width="6.375" style="7" customWidth="1"/>
    <col min="20" max="21" width="9.75" style="7" customWidth="1"/>
    <col min="22" max="22" width="6.375" style="7" customWidth="1"/>
    <col min="23" max="23" width="9" style="7" customWidth="1"/>
    <col min="24" max="24" width="6.125" style="7" customWidth="1"/>
    <col min="25" max="25" width="6.5" style="7" customWidth="1"/>
    <col min="26" max="26" width="7.375" style="7" customWidth="1"/>
    <col min="27" max="27" width="8.75" style="7" customWidth="1"/>
    <col min="28" max="28" width="9" style="7" customWidth="1"/>
    <col min="29" max="29" width="26.7083333333333" style="9" customWidth="1"/>
    <col min="30" max="30" width="34.8416666666667" style="9" customWidth="1"/>
    <col min="31" max="16384" width="9" style="10"/>
  </cols>
  <sheetData>
    <row r="1" s="1" customFormat="1" spans="1:30">
      <c r="A1" s="9" t="s">
        <v>0</v>
      </c>
      <c r="B1" s="9"/>
      <c r="C1" s="9"/>
      <c r="D1" s="11"/>
      <c r="E1" s="9"/>
      <c r="F1" s="9"/>
      <c r="G1" s="9"/>
      <c r="H1" s="11" t="s">
        <v>1</v>
      </c>
      <c r="I1" s="9" t="s">
        <v>1</v>
      </c>
      <c r="J1" s="9" t="s">
        <v>1</v>
      </c>
      <c r="K1" s="9"/>
      <c r="L1" s="9"/>
      <c r="M1" s="9"/>
      <c r="N1" s="9"/>
      <c r="O1" s="9"/>
      <c r="P1" s="9"/>
      <c r="Q1" s="9"/>
      <c r="R1" s="9"/>
      <c r="S1" s="9"/>
      <c r="T1" s="9"/>
      <c r="U1" s="9"/>
      <c r="V1" s="9"/>
      <c r="W1" s="9"/>
      <c r="X1" s="9"/>
      <c r="Y1" s="9"/>
      <c r="Z1" s="9"/>
      <c r="AA1" s="9"/>
      <c r="AB1" s="9"/>
      <c r="AC1" s="9"/>
      <c r="AD1" s="9"/>
    </row>
    <row r="2" s="1" customFormat="1" ht="25.5" spans="1:30">
      <c r="A2" s="12" t="s">
        <v>2</v>
      </c>
      <c r="B2" s="12"/>
      <c r="C2" s="12"/>
      <c r="D2" s="13"/>
      <c r="E2" s="12"/>
      <c r="F2" s="12"/>
      <c r="G2" s="12"/>
      <c r="H2" s="12"/>
      <c r="I2" s="12"/>
      <c r="J2" s="12"/>
      <c r="K2" s="12"/>
      <c r="L2" s="12"/>
      <c r="M2" s="12"/>
      <c r="N2" s="12"/>
      <c r="O2" s="12"/>
      <c r="P2" s="12"/>
      <c r="Q2" s="12"/>
      <c r="R2" s="30"/>
      <c r="S2" s="12"/>
      <c r="T2" s="12"/>
      <c r="U2" s="12"/>
      <c r="V2" s="12"/>
      <c r="W2" s="12"/>
      <c r="X2" s="12"/>
      <c r="Y2" s="12"/>
      <c r="Z2" s="12"/>
      <c r="AA2" s="12"/>
      <c r="AB2" s="12"/>
      <c r="AC2" s="30"/>
      <c r="AD2" s="30"/>
    </row>
    <row r="3" s="1" customFormat="1" spans="1:30">
      <c r="A3" s="11" t="s">
        <v>3</v>
      </c>
      <c r="B3" s="11"/>
      <c r="C3" s="11"/>
      <c r="D3" s="11"/>
      <c r="E3" s="9"/>
      <c r="F3" s="11"/>
      <c r="G3" s="11"/>
      <c r="H3" s="14" t="s">
        <v>4</v>
      </c>
      <c r="I3" s="4"/>
      <c r="J3" s="4"/>
      <c r="K3" s="4"/>
      <c r="L3" s="4"/>
      <c r="M3" s="4"/>
      <c r="N3" s="4"/>
      <c r="O3" s="4"/>
      <c r="P3" s="4"/>
      <c r="Q3" s="4"/>
      <c r="R3" s="4"/>
      <c r="S3" s="4"/>
      <c r="T3" s="4"/>
      <c r="U3" s="4"/>
      <c r="V3" s="9"/>
      <c r="W3" s="9"/>
      <c r="X3" s="9"/>
      <c r="Y3" s="9"/>
      <c r="Z3" s="9"/>
      <c r="AA3" s="9"/>
      <c r="AB3" s="9"/>
      <c r="AC3" s="9"/>
      <c r="AD3" s="9"/>
    </row>
    <row r="4" s="2" customFormat="1" ht="28" customHeight="1" spans="1:30">
      <c r="A4" s="15" t="s">
        <v>5</v>
      </c>
      <c r="B4" s="16" t="s">
        <v>6</v>
      </c>
      <c r="C4" s="16" t="s">
        <v>7</v>
      </c>
      <c r="D4" s="17" t="s">
        <v>8</v>
      </c>
      <c r="E4" s="16" t="s">
        <v>9</v>
      </c>
      <c r="F4" s="16" t="s">
        <v>10</v>
      </c>
      <c r="G4" s="16" t="s">
        <v>11</v>
      </c>
      <c r="H4" s="15" t="s">
        <v>12</v>
      </c>
      <c r="I4" s="15" t="s">
        <v>13</v>
      </c>
      <c r="J4" s="15"/>
      <c r="K4" s="15"/>
      <c r="L4" s="15"/>
      <c r="M4" s="15"/>
      <c r="N4" s="15"/>
      <c r="O4" s="15"/>
      <c r="P4" s="15"/>
      <c r="Q4" s="16" t="s">
        <v>14</v>
      </c>
      <c r="R4" s="16" t="s">
        <v>15</v>
      </c>
      <c r="S4" s="15" t="s">
        <v>16</v>
      </c>
      <c r="T4" s="15" t="s">
        <v>17</v>
      </c>
      <c r="U4" s="15"/>
      <c r="V4" s="15"/>
      <c r="W4" s="15"/>
      <c r="X4" s="15"/>
      <c r="Y4" s="15"/>
      <c r="Z4" s="15"/>
      <c r="AA4" s="15"/>
      <c r="AB4" s="15"/>
      <c r="AC4" s="31" t="s">
        <v>18</v>
      </c>
      <c r="AD4" s="31" t="s">
        <v>19</v>
      </c>
    </row>
    <row r="5" s="2" customFormat="1" ht="122" customHeight="1" spans="1:30">
      <c r="A5" s="15"/>
      <c r="B5" s="18"/>
      <c r="C5" s="18"/>
      <c r="D5" s="17"/>
      <c r="E5" s="18"/>
      <c r="F5" s="18"/>
      <c r="G5" s="18"/>
      <c r="H5" s="15"/>
      <c r="I5" s="15" t="s">
        <v>20</v>
      </c>
      <c r="J5" s="15" t="s">
        <v>21</v>
      </c>
      <c r="K5" s="15" t="s">
        <v>22</v>
      </c>
      <c r="L5" s="15" t="s">
        <v>23</v>
      </c>
      <c r="M5" s="15" t="s">
        <v>24</v>
      </c>
      <c r="N5" s="15" t="s">
        <v>25</v>
      </c>
      <c r="O5" s="15" t="s">
        <v>26</v>
      </c>
      <c r="P5" s="15" t="s">
        <v>27</v>
      </c>
      <c r="Q5" s="18"/>
      <c r="R5" s="18"/>
      <c r="S5" s="15"/>
      <c r="T5" s="15" t="s">
        <v>28</v>
      </c>
      <c r="U5" s="15" t="s">
        <v>29</v>
      </c>
      <c r="V5" s="31" t="s">
        <v>30</v>
      </c>
      <c r="W5" s="31" t="s">
        <v>31</v>
      </c>
      <c r="X5" s="31" t="s">
        <v>32</v>
      </c>
      <c r="Y5" s="31" t="s">
        <v>33</v>
      </c>
      <c r="Z5" s="31" t="s">
        <v>34</v>
      </c>
      <c r="AA5" s="39" t="s">
        <v>35</v>
      </c>
      <c r="AB5" s="31" t="s">
        <v>36</v>
      </c>
      <c r="AC5" s="31"/>
      <c r="AD5" s="31"/>
    </row>
    <row r="6" s="3" customFormat="1" ht="26" customHeight="1" spans="1:30">
      <c r="A6" s="19" t="s">
        <v>37</v>
      </c>
      <c r="B6" s="19"/>
      <c r="C6" s="19"/>
      <c r="D6" s="20"/>
      <c r="E6" s="19"/>
      <c r="F6" s="19"/>
      <c r="G6" s="19"/>
      <c r="H6" s="19"/>
      <c r="I6" s="27">
        <f t="shared" ref="I6:P6" si="0">SUM(I7:I36)</f>
        <v>22</v>
      </c>
      <c r="J6" s="27">
        <f t="shared" si="0"/>
        <v>2</v>
      </c>
      <c r="K6" s="27">
        <f t="shared" si="0"/>
        <v>5</v>
      </c>
      <c r="L6" s="27">
        <f t="shared" si="0"/>
        <v>1</v>
      </c>
      <c r="M6" s="27">
        <f t="shared" si="0"/>
        <v>0</v>
      </c>
      <c r="N6" s="27">
        <f t="shared" si="0"/>
        <v>0</v>
      </c>
      <c r="O6" s="27">
        <f t="shared" si="0"/>
        <v>0</v>
      </c>
      <c r="P6" s="27">
        <f t="shared" si="0"/>
        <v>0</v>
      </c>
      <c r="Q6" s="32"/>
      <c r="R6" s="32"/>
      <c r="S6" s="32"/>
      <c r="T6" s="33">
        <f t="shared" ref="T6:AB6" si="1">SUM(T7:T36)</f>
        <v>15572</v>
      </c>
      <c r="U6" s="33">
        <f t="shared" si="1"/>
        <v>12922</v>
      </c>
      <c r="V6" s="33">
        <f t="shared" si="1"/>
        <v>0</v>
      </c>
      <c r="W6" s="33">
        <f t="shared" si="1"/>
        <v>1165</v>
      </c>
      <c r="X6" s="33">
        <f t="shared" si="1"/>
        <v>0</v>
      </c>
      <c r="Y6" s="33">
        <f t="shared" si="1"/>
        <v>0</v>
      </c>
      <c r="Z6" s="33">
        <f t="shared" si="1"/>
        <v>0</v>
      </c>
      <c r="AA6" s="33">
        <f t="shared" si="1"/>
        <v>1250</v>
      </c>
      <c r="AB6" s="33">
        <f t="shared" si="1"/>
        <v>235</v>
      </c>
      <c r="AC6" s="32"/>
      <c r="AD6" s="32"/>
    </row>
    <row r="7" s="4" customFormat="1" ht="61" customHeight="1" spans="1:30">
      <c r="A7" s="21">
        <v>1</v>
      </c>
      <c r="B7" s="21" t="s">
        <v>38</v>
      </c>
      <c r="C7" s="21">
        <v>2024</v>
      </c>
      <c r="D7" s="21" t="s">
        <v>39</v>
      </c>
      <c r="E7" s="21" t="s">
        <v>40</v>
      </c>
      <c r="F7" s="21" t="s">
        <v>41</v>
      </c>
      <c r="G7" s="22" t="s">
        <v>42</v>
      </c>
      <c r="H7" s="21" t="s">
        <v>43</v>
      </c>
      <c r="I7" s="28">
        <v>1</v>
      </c>
      <c r="J7" s="21"/>
      <c r="K7" s="23"/>
      <c r="L7" s="21"/>
      <c r="M7" s="21"/>
      <c r="N7" s="21"/>
      <c r="O7" s="21"/>
      <c r="P7" s="21"/>
      <c r="Q7" s="21">
        <v>2490</v>
      </c>
      <c r="R7" s="21" t="s">
        <v>44</v>
      </c>
      <c r="S7" s="34" t="s">
        <v>45</v>
      </c>
      <c r="T7" s="28">
        <f t="shared" ref="T7:T22" si="2">SUM(U7:AB7)</f>
        <v>1000</v>
      </c>
      <c r="U7" s="28">
        <v>1000</v>
      </c>
      <c r="V7" s="28"/>
      <c r="W7" s="28"/>
      <c r="X7" s="28"/>
      <c r="Y7" s="28"/>
      <c r="Z7" s="28"/>
      <c r="AA7" s="28"/>
      <c r="AB7" s="28"/>
      <c r="AC7" s="21" t="s">
        <v>46</v>
      </c>
      <c r="AD7" s="21" t="s">
        <v>47</v>
      </c>
    </row>
    <row r="8" s="4" customFormat="1" ht="61" customHeight="1" spans="1:30">
      <c r="A8" s="21">
        <v>2</v>
      </c>
      <c r="B8" s="21" t="s">
        <v>48</v>
      </c>
      <c r="C8" s="21">
        <v>2024</v>
      </c>
      <c r="D8" s="21" t="s">
        <v>49</v>
      </c>
      <c r="E8" s="21" t="s">
        <v>40</v>
      </c>
      <c r="F8" s="21" t="s">
        <v>41</v>
      </c>
      <c r="G8" s="21" t="s">
        <v>50</v>
      </c>
      <c r="H8" s="21" t="s">
        <v>51</v>
      </c>
      <c r="I8" s="21">
        <v>1</v>
      </c>
      <c r="J8" s="28"/>
      <c r="K8" s="28"/>
      <c r="L8" s="28"/>
      <c r="M8" s="28"/>
      <c r="N8" s="28"/>
      <c r="O8" s="28"/>
      <c r="P8" s="28"/>
      <c r="Q8" s="21">
        <v>1856</v>
      </c>
      <c r="R8" s="21" t="s">
        <v>44</v>
      </c>
      <c r="S8" s="34" t="s">
        <v>45</v>
      </c>
      <c r="T8" s="28">
        <f t="shared" si="2"/>
        <v>500</v>
      </c>
      <c r="U8" s="28">
        <v>500</v>
      </c>
      <c r="V8" s="28"/>
      <c r="W8" s="28"/>
      <c r="X8" s="28"/>
      <c r="Y8" s="28"/>
      <c r="Z8" s="28"/>
      <c r="AA8" s="28"/>
      <c r="AB8" s="28"/>
      <c r="AC8" s="21" t="s">
        <v>52</v>
      </c>
      <c r="AD8" s="35" t="s">
        <v>53</v>
      </c>
    </row>
    <row r="9" s="4" customFormat="1" ht="61" customHeight="1" spans="1:30">
      <c r="A9" s="21">
        <v>3</v>
      </c>
      <c r="B9" s="21" t="s">
        <v>54</v>
      </c>
      <c r="C9" s="21">
        <v>2024</v>
      </c>
      <c r="D9" s="21" t="s">
        <v>55</v>
      </c>
      <c r="E9" s="21" t="s">
        <v>40</v>
      </c>
      <c r="F9" s="21" t="s">
        <v>41</v>
      </c>
      <c r="G9" s="21" t="s">
        <v>50</v>
      </c>
      <c r="H9" s="21" t="s">
        <v>56</v>
      </c>
      <c r="I9" s="28">
        <v>1</v>
      </c>
      <c r="J9" s="28"/>
      <c r="K9" s="28"/>
      <c r="L9" s="28"/>
      <c r="M9" s="28"/>
      <c r="N9" s="28"/>
      <c r="O9" s="28"/>
      <c r="P9" s="28"/>
      <c r="Q9" s="21">
        <v>1856</v>
      </c>
      <c r="R9" s="21" t="s">
        <v>44</v>
      </c>
      <c r="S9" s="34" t="s">
        <v>45</v>
      </c>
      <c r="T9" s="28">
        <f t="shared" si="2"/>
        <v>100</v>
      </c>
      <c r="U9" s="28">
        <v>100</v>
      </c>
      <c r="V9" s="28"/>
      <c r="W9" s="28"/>
      <c r="X9" s="28"/>
      <c r="Y9" s="28"/>
      <c r="Z9" s="28"/>
      <c r="AA9" s="28"/>
      <c r="AB9" s="28"/>
      <c r="AC9" s="21" t="s">
        <v>57</v>
      </c>
      <c r="AD9" s="35" t="s">
        <v>58</v>
      </c>
    </row>
    <row r="10" s="4" customFormat="1" ht="61" customHeight="1" spans="1:30">
      <c r="A10" s="21">
        <v>4</v>
      </c>
      <c r="B10" s="21" t="s">
        <v>59</v>
      </c>
      <c r="C10" s="21">
        <v>2024</v>
      </c>
      <c r="D10" s="21" t="s">
        <v>60</v>
      </c>
      <c r="E10" s="21" t="s">
        <v>40</v>
      </c>
      <c r="F10" s="21" t="s">
        <v>41</v>
      </c>
      <c r="G10" s="21" t="s">
        <v>50</v>
      </c>
      <c r="H10" s="21" t="s">
        <v>61</v>
      </c>
      <c r="I10" s="28">
        <v>1</v>
      </c>
      <c r="J10" s="28"/>
      <c r="K10" s="28"/>
      <c r="L10" s="28"/>
      <c r="M10" s="28"/>
      <c r="N10" s="28"/>
      <c r="O10" s="28"/>
      <c r="P10" s="28"/>
      <c r="Q10" s="21">
        <v>1856</v>
      </c>
      <c r="R10" s="21" t="s">
        <v>44</v>
      </c>
      <c r="S10" s="34" t="s">
        <v>45</v>
      </c>
      <c r="T10" s="28">
        <f t="shared" si="2"/>
        <v>150</v>
      </c>
      <c r="U10" s="28">
        <v>150</v>
      </c>
      <c r="V10" s="28"/>
      <c r="W10" s="28"/>
      <c r="X10" s="28"/>
      <c r="Y10" s="28"/>
      <c r="Z10" s="28"/>
      <c r="AA10" s="28"/>
      <c r="AB10" s="28"/>
      <c r="AC10" s="21" t="s">
        <v>62</v>
      </c>
      <c r="AD10" s="35" t="s">
        <v>63</v>
      </c>
    </row>
    <row r="11" s="4" customFormat="1" ht="61" customHeight="1" spans="1:30">
      <c r="A11" s="21">
        <v>5</v>
      </c>
      <c r="B11" s="21" t="s">
        <v>64</v>
      </c>
      <c r="C11" s="21">
        <v>2024</v>
      </c>
      <c r="D11" s="21" t="s">
        <v>65</v>
      </c>
      <c r="E11" s="21" t="s">
        <v>40</v>
      </c>
      <c r="F11" s="21" t="s">
        <v>41</v>
      </c>
      <c r="G11" s="21" t="s">
        <v>50</v>
      </c>
      <c r="H11" s="21" t="s">
        <v>66</v>
      </c>
      <c r="I11" s="28">
        <v>1</v>
      </c>
      <c r="J11" s="28"/>
      <c r="K11" s="28"/>
      <c r="L11" s="28"/>
      <c r="M11" s="28"/>
      <c r="N11" s="28"/>
      <c r="O11" s="28"/>
      <c r="P11" s="28"/>
      <c r="Q11" s="21">
        <v>1856</v>
      </c>
      <c r="R11" s="21" t="s">
        <v>44</v>
      </c>
      <c r="S11" s="34" t="s">
        <v>45</v>
      </c>
      <c r="T11" s="28">
        <f t="shared" si="2"/>
        <v>1500</v>
      </c>
      <c r="U11" s="21">
        <v>1500</v>
      </c>
      <c r="V11" s="21"/>
      <c r="W11" s="21"/>
      <c r="X11" s="21"/>
      <c r="Y11" s="21"/>
      <c r="Z11" s="21"/>
      <c r="AA11" s="21"/>
      <c r="AB11" s="21"/>
      <c r="AC11" s="21" t="s">
        <v>67</v>
      </c>
      <c r="AD11" s="21" t="s">
        <v>68</v>
      </c>
    </row>
    <row r="12" s="4" customFormat="1" ht="61" customHeight="1" spans="1:30">
      <c r="A12" s="21">
        <v>6</v>
      </c>
      <c r="B12" s="21" t="s">
        <v>69</v>
      </c>
      <c r="C12" s="21">
        <v>2024</v>
      </c>
      <c r="D12" s="21" t="s">
        <v>70</v>
      </c>
      <c r="E12" s="21" t="s">
        <v>40</v>
      </c>
      <c r="F12" s="21" t="s">
        <v>41</v>
      </c>
      <c r="G12" s="21" t="s">
        <v>50</v>
      </c>
      <c r="H12" s="21" t="s">
        <v>71</v>
      </c>
      <c r="I12" s="28">
        <v>1</v>
      </c>
      <c r="J12" s="28"/>
      <c r="K12" s="28"/>
      <c r="L12" s="28"/>
      <c r="M12" s="28"/>
      <c r="N12" s="28"/>
      <c r="O12" s="28"/>
      <c r="P12" s="28"/>
      <c r="Q12" s="21">
        <v>1856</v>
      </c>
      <c r="R12" s="21" t="s">
        <v>44</v>
      </c>
      <c r="S12" s="34" t="s">
        <v>45</v>
      </c>
      <c r="T12" s="28">
        <f t="shared" si="2"/>
        <v>2500</v>
      </c>
      <c r="U12" s="21">
        <v>2500</v>
      </c>
      <c r="V12" s="35"/>
      <c r="W12" s="35"/>
      <c r="X12" s="35"/>
      <c r="Y12" s="35"/>
      <c r="Z12" s="35"/>
      <c r="AA12" s="35"/>
      <c r="AB12" s="35"/>
      <c r="AC12" s="21" t="s">
        <v>72</v>
      </c>
      <c r="AD12" s="21" t="s">
        <v>73</v>
      </c>
    </row>
    <row r="13" s="5" customFormat="1" ht="61" customHeight="1" spans="1:30">
      <c r="A13" s="21">
        <v>7</v>
      </c>
      <c r="B13" s="21" t="s">
        <v>74</v>
      </c>
      <c r="C13" s="21">
        <v>2024</v>
      </c>
      <c r="D13" s="21" t="s">
        <v>75</v>
      </c>
      <c r="E13" s="21" t="s">
        <v>40</v>
      </c>
      <c r="F13" s="21" t="s">
        <v>41</v>
      </c>
      <c r="G13" s="21" t="s">
        <v>76</v>
      </c>
      <c r="H13" s="21" t="s">
        <v>77</v>
      </c>
      <c r="I13" s="28">
        <v>1</v>
      </c>
      <c r="J13" s="28"/>
      <c r="K13" s="28"/>
      <c r="L13" s="28"/>
      <c r="M13" s="28"/>
      <c r="N13" s="28"/>
      <c r="O13" s="28"/>
      <c r="P13" s="28"/>
      <c r="Q13" s="28">
        <v>3680</v>
      </c>
      <c r="R13" s="21" t="s">
        <v>44</v>
      </c>
      <c r="S13" s="34" t="s">
        <v>45</v>
      </c>
      <c r="T13" s="28">
        <f t="shared" si="2"/>
        <v>1100</v>
      </c>
      <c r="U13" s="28">
        <v>1100</v>
      </c>
      <c r="V13" s="28"/>
      <c r="W13" s="28"/>
      <c r="X13" s="28"/>
      <c r="Y13" s="28"/>
      <c r="Z13" s="28"/>
      <c r="AA13" s="28"/>
      <c r="AB13" s="28"/>
      <c r="AC13" s="21" t="s">
        <v>78</v>
      </c>
      <c r="AD13" s="21" t="s">
        <v>68</v>
      </c>
    </row>
    <row r="14" s="4" customFormat="1" ht="61" customHeight="1" spans="1:30">
      <c r="A14" s="21">
        <v>8</v>
      </c>
      <c r="B14" s="21" t="s">
        <v>79</v>
      </c>
      <c r="C14" s="21">
        <v>2024</v>
      </c>
      <c r="D14" s="21" t="s">
        <v>80</v>
      </c>
      <c r="E14" s="21" t="s">
        <v>40</v>
      </c>
      <c r="F14" s="21" t="s">
        <v>41</v>
      </c>
      <c r="G14" s="21" t="s">
        <v>76</v>
      </c>
      <c r="H14" s="21" t="s">
        <v>81</v>
      </c>
      <c r="I14" s="28">
        <v>1</v>
      </c>
      <c r="J14" s="28"/>
      <c r="K14" s="28"/>
      <c r="L14" s="28"/>
      <c r="M14" s="28"/>
      <c r="N14" s="28"/>
      <c r="O14" s="28"/>
      <c r="P14" s="28"/>
      <c r="Q14" s="28">
        <v>3680</v>
      </c>
      <c r="R14" s="21" t="s">
        <v>44</v>
      </c>
      <c r="S14" s="34" t="s">
        <v>45</v>
      </c>
      <c r="T14" s="28">
        <f t="shared" si="2"/>
        <v>190</v>
      </c>
      <c r="U14" s="28">
        <v>190</v>
      </c>
      <c r="V14" s="28"/>
      <c r="W14" s="28"/>
      <c r="X14" s="28"/>
      <c r="Y14" s="28"/>
      <c r="Z14" s="28"/>
      <c r="AA14" s="28"/>
      <c r="AB14" s="28"/>
      <c r="AC14" s="21" t="s">
        <v>82</v>
      </c>
      <c r="AD14" s="35" t="s">
        <v>63</v>
      </c>
    </row>
    <row r="15" s="4" customFormat="1" ht="61" customHeight="1" spans="1:30">
      <c r="A15" s="21">
        <v>9</v>
      </c>
      <c r="B15" s="21" t="s">
        <v>83</v>
      </c>
      <c r="C15" s="23">
        <v>2024</v>
      </c>
      <c r="D15" s="21" t="s">
        <v>84</v>
      </c>
      <c r="E15" s="21" t="s">
        <v>40</v>
      </c>
      <c r="F15" s="21" t="s">
        <v>41</v>
      </c>
      <c r="G15" s="21" t="s">
        <v>76</v>
      </c>
      <c r="H15" s="21" t="s">
        <v>85</v>
      </c>
      <c r="I15" s="21">
        <v>1</v>
      </c>
      <c r="J15" s="21"/>
      <c r="K15" s="21"/>
      <c r="L15" s="21"/>
      <c r="M15" s="21"/>
      <c r="N15" s="21"/>
      <c r="O15" s="21"/>
      <c r="P15" s="21"/>
      <c r="Q15" s="28">
        <v>3680</v>
      </c>
      <c r="R15" s="21" t="s">
        <v>44</v>
      </c>
      <c r="S15" s="34" t="s">
        <v>45</v>
      </c>
      <c r="T15" s="28">
        <f t="shared" si="2"/>
        <v>1500</v>
      </c>
      <c r="U15" s="28">
        <v>1500</v>
      </c>
      <c r="V15" s="28"/>
      <c r="W15" s="28"/>
      <c r="X15" s="28"/>
      <c r="Y15" s="28"/>
      <c r="Z15" s="28"/>
      <c r="AA15" s="28"/>
      <c r="AB15" s="28"/>
      <c r="AC15" s="21" t="s">
        <v>86</v>
      </c>
      <c r="AD15" s="21" t="s">
        <v>87</v>
      </c>
    </row>
    <row r="16" s="5" customFormat="1" ht="61" customHeight="1" spans="1:30">
      <c r="A16" s="21">
        <v>10</v>
      </c>
      <c r="B16" s="21" t="s">
        <v>88</v>
      </c>
      <c r="C16" s="23">
        <v>2024</v>
      </c>
      <c r="D16" s="21" t="s">
        <v>89</v>
      </c>
      <c r="E16" s="21" t="s">
        <v>40</v>
      </c>
      <c r="F16" s="21" t="s">
        <v>41</v>
      </c>
      <c r="G16" s="21" t="s">
        <v>76</v>
      </c>
      <c r="H16" s="21" t="s">
        <v>90</v>
      </c>
      <c r="I16" s="21">
        <v>1</v>
      </c>
      <c r="J16" s="21"/>
      <c r="K16" s="21"/>
      <c r="L16" s="21"/>
      <c r="M16" s="21"/>
      <c r="N16" s="21"/>
      <c r="O16" s="21"/>
      <c r="P16" s="21"/>
      <c r="Q16" s="28">
        <v>3680</v>
      </c>
      <c r="R16" s="21" t="s">
        <v>44</v>
      </c>
      <c r="S16" s="34" t="s">
        <v>45</v>
      </c>
      <c r="T16" s="36">
        <f t="shared" si="2"/>
        <v>1034.3</v>
      </c>
      <c r="U16" s="36">
        <v>1034.3</v>
      </c>
      <c r="V16" s="36"/>
      <c r="W16" s="36"/>
      <c r="X16" s="36"/>
      <c r="Y16" s="36"/>
      <c r="Z16" s="36"/>
      <c r="AA16" s="36"/>
      <c r="AB16" s="36"/>
      <c r="AC16" s="21" t="s">
        <v>91</v>
      </c>
      <c r="AD16" s="21" t="s">
        <v>87</v>
      </c>
    </row>
    <row r="17" s="5" customFormat="1" ht="61" customHeight="1" spans="1:30">
      <c r="A17" s="21">
        <v>11</v>
      </c>
      <c r="B17" s="21" t="s">
        <v>92</v>
      </c>
      <c r="C17" s="21">
        <v>2024</v>
      </c>
      <c r="D17" s="21" t="s">
        <v>93</v>
      </c>
      <c r="E17" s="21" t="s">
        <v>40</v>
      </c>
      <c r="F17" s="21" t="s">
        <v>41</v>
      </c>
      <c r="G17" s="21" t="s">
        <v>76</v>
      </c>
      <c r="H17" s="21" t="s">
        <v>94</v>
      </c>
      <c r="I17" s="21">
        <v>1</v>
      </c>
      <c r="J17" s="21"/>
      <c r="K17" s="21"/>
      <c r="L17" s="21"/>
      <c r="M17" s="21"/>
      <c r="N17" s="21"/>
      <c r="O17" s="21"/>
      <c r="P17" s="21"/>
      <c r="Q17" s="28">
        <v>3680</v>
      </c>
      <c r="R17" s="21" t="s">
        <v>95</v>
      </c>
      <c r="S17" s="9" t="s">
        <v>96</v>
      </c>
      <c r="T17" s="28">
        <f t="shared" si="2"/>
        <v>600</v>
      </c>
      <c r="U17" s="21">
        <v>600</v>
      </c>
      <c r="V17" s="21"/>
      <c r="W17" s="21"/>
      <c r="X17" s="21"/>
      <c r="Y17" s="21"/>
      <c r="Z17" s="21"/>
      <c r="AA17" s="21"/>
      <c r="AB17" s="21"/>
      <c r="AC17" s="21" t="s">
        <v>97</v>
      </c>
      <c r="AD17" s="35" t="s">
        <v>98</v>
      </c>
    </row>
    <row r="18" s="5" customFormat="1" ht="61" customHeight="1" spans="1:30">
      <c r="A18" s="21">
        <v>12</v>
      </c>
      <c r="B18" s="21" t="s">
        <v>99</v>
      </c>
      <c r="C18" s="21">
        <v>2024</v>
      </c>
      <c r="D18" s="21" t="s">
        <v>100</v>
      </c>
      <c r="E18" s="21" t="s">
        <v>40</v>
      </c>
      <c r="F18" s="21" t="s">
        <v>41</v>
      </c>
      <c r="G18" s="21" t="s">
        <v>76</v>
      </c>
      <c r="H18" s="21" t="s">
        <v>101</v>
      </c>
      <c r="I18" s="28">
        <v>1</v>
      </c>
      <c r="J18" s="28"/>
      <c r="K18" s="28"/>
      <c r="L18" s="28"/>
      <c r="M18" s="28"/>
      <c r="N18" s="28"/>
      <c r="O18" s="28"/>
      <c r="P18" s="28"/>
      <c r="Q18" s="28">
        <v>3680</v>
      </c>
      <c r="R18" s="21" t="s">
        <v>44</v>
      </c>
      <c r="S18" s="34" t="s">
        <v>45</v>
      </c>
      <c r="T18" s="28">
        <f t="shared" si="2"/>
        <v>850</v>
      </c>
      <c r="U18" s="21">
        <v>850</v>
      </c>
      <c r="V18" s="21"/>
      <c r="W18" s="21"/>
      <c r="X18" s="21"/>
      <c r="Y18" s="21"/>
      <c r="Z18" s="21"/>
      <c r="AA18" s="21"/>
      <c r="AB18" s="21"/>
      <c r="AC18" s="21" t="s">
        <v>102</v>
      </c>
      <c r="AD18" s="21" t="s">
        <v>73</v>
      </c>
    </row>
    <row r="19" s="5" customFormat="1" ht="61" customHeight="1" spans="1:30">
      <c r="A19" s="21">
        <v>13</v>
      </c>
      <c r="B19" s="21" t="s">
        <v>103</v>
      </c>
      <c r="C19" s="21">
        <v>2024</v>
      </c>
      <c r="D19" s="21" t="s">
        <v>104</v>
      </c>
      <c r="E19" s="21" t="s">
        <v>40</v>
      </c>
      <c r="F19" s="21" t="s">
        <v>41</v>
      </c>
      <c r="G19" s="21" t="s">
        <v>105</v>
      </c>
      <c r="H19" s="21" t="s">
        <v>106</v>
      </c>
      <c r="I19" s="28">
        <v>1</v>
      </c>
      <c r="J19" s="28"/>
      <c r="K19" s="28"/>
      <c r="L19" s="28"/>
      <c r="M19" s="28"/>
      <c r="N19" s="28"/>
      <c r="O19" s="28"/>
      <c r="P19" s="28"/>
      <c r="Q19" s="28">
        <v>1000</v>
      </c>
      <c r="R19" s="21" t="s">
        <v>44</v>
      </c>
      <c r="S19" s="34" t="s">
        <v>45</v>
      </c>
      <c r="T19" s="28">
        <f t="shared" si="2"/>
        <v>300</v>
      </c>
      <c r="U19" s="28">
        <v>300</v>
      </c>
      <c r="V19" s="28"/>
      <c r="W19" s="28"/>
      <c r="X19" s="28"/>
      <c r="Y19" s="28"/>
      <c r="Z19" s="28"/>
      <c r="AA19" s="28"/>
      <c r="AB19" s="28"/>
      <c r="AC19" s="21" t="s">
        <v>107</v>
      </c>
      <c r="AD19" s="21" t="s">
        <v>108</v>
      </c>
    </row>
    <row r="20" s="4" customFormat="1" ht="61" customHeight="1" spans="1:30">
      <c r="A20" s="21">
        <v>14</v>
      </c>
      <c r="B20" s="21" t="s">
        <v>109</v>
      </c>
      <c r="C20" s="21">
        <v>2024</v>
      </c>
      <c r="D20" s="21" t="s">
        <v>110</v>
      </c>
      <c r="E20" s="21" t="s">
        <v>40</v>
      </c>
      <c r="F20" s="21" t="s">
        <v>41</v>
      </c>
      <c r="G20" s="21" t="s">
        <v>111</v>
      </c>
      <c r="H20" s="24" t="s">
        <v>112</v>
      </c>
      <c r="I20" s="28">
        <v>1</v>
      </c>
      <c r="J20" s="28"/>
      <c r="K20" s="28"/>
      <c r="L20" s="28"/>
      <c r="M20" s="28"/>
      <c r="N20" s="28"/>
      <c r="O20" s="28"/>
      <c r="P20" s="28"/>
      <c r="Q20" s="21">
        <v>672</v>
      </c>
      <c r="R20" s="21" t="s">
        <v>44</v>
      </c>
      <c r="S20" s="34" t="s">
        <v>45</v>
      </c>
      <c r="T20" s="28">
        <f t="shared" si="2"/>
        <v>420</v>
      </c>
      <c r="U20" s="28">
        <v>420</v>
      </c>
      <c r="V20" s="28"/>
      <c r="W20" s="28"/>
      <c r="X20" s="28"/>
      <c r="Y20" s="28"/>
      <c r="Z20" s="28"/>
      <c r="AA20" s="28"/>
      <c r="AB20" s="28"/>
      <c r="AC20" s="21" t="s">
        <v>113</v>
      </c>
      <c r="AD20" s="21" t="s">
        <v>114</v>
      </c>
    </row>
    <row r="21" s="4" customFormat="1" ht="61" customHeight="1" spans="1:30">
      <c r="A21" s="21">
        <v>15</v>
      </c>
      <c r="B21" s="21" t="s">
        <v>115</v>
      </c>
      <c r="C21" s="21">
        <v>2024</v>
      </c>
      <c r="D21" s="21" t="s">
        <v>116</v>
      </c>
      <c r="E21" s="21" t="s">
        <v>40</v>
      </c>
      <c r="F21" s="21" t="s">
        <v>41</v>
      </c>
      <c r="G21" s="21" t="s">
        <v>111</v>
      </c>
      <c r="H21" s="21" t="s">
        <v>117</v>
      </c>
      <c r="I21" s="28"/>
      <c r="J21" s="28">
        <v>1</v>
      </c>
      <c r="K21" s="28"/>
      <c r="L21" s="28"/>
      <c r="M21" s="28"/>
      <c r="N21" s="28"/>
      <c r="O21" s="28"/>
      <c r="P21" s="28"/>
      <c r="Q21" s="21">
        <v>710</v>
      </c>
      <c r="R21" s="21" t="s">
        <v>44</v>
      </c>
      <c r="S21" s="34" t="s">
        <v>45</v>
      </c>
      <c r="T21" s="28">
        <f t="shared" si="2"/>
        <v>426</v>
      </c>
      <c r="U21" s="28">
        <v>426</v>
      </c>
      <c r="V21" s="28"/>
      <c r="W21" s="28"/>
      <c r="X21" s="28"/>
      <c r="Y21" s="28"/>
      <c r="Z21" s="28"/>
      <c r="AA21" s="28"/>
      <c r="AB21" s="28"/>
      <c r="AC21" s="21" t="s">
        <v>118</v>
      </c>
      <c r="AD21" s="21" t="s">
        <v>119</v>
      </c>
    </row>
    <row r="22" s="4" customFormat="1" ht="61" customHeight="1" spans="1:30">
      <c r="A22" s="21">
        <v>16</v>
      </c>
      <c r="B22" s="21" t="s">
        <v>120</v>
      </c>
      <c r="C22" s="21">
        <v>2024</v>
      </c>
      <c r="D22" s="21" t="s">
        <v>121</v>
      </c>
      <c r="E22" s="21" t="s">
        <v>40</v>
      </c>
      <c r="F22" s="21" t="s">
        <v>41</v>
      </c>
      <c r="G22" s="21" t="s">
        <v>111</v>
      </c>
      <c r="H22" s="21" t="s">
        <v>122</v>
      </c>
      <c r="I22" s="28"/>
      <c r="J22" s="28">
        <v>1</v>
      </c>
      <c r="K22" s="28"/>
      <c r="L22" s="28"/>
      <c r="M22" s="28"/>
      <c r="N22" s="28"/>
      <c r="O22" s="28"/>
      <c r="P22" s="28"/>
      <c r="Q22" s="28">
        <v>250</v>
      </c>
      <c r="R22" s="21" t="s">
        <v>123</v>
      </c>
      <c r="S22" s="34" t="s">
        <v>124</v>
      </c>
      <c r="T22" s="28">
        <f t="shared" si="2"/>
        <v>16</v>
      </c>
      <c r="U22" s="21">
        <v>16</v>
      </c>
      <c r="V22" s="35"/>
      <c r="W22" s="35"/>
      <c r="X22" s="35"/>
      <c r="Y22" s="35"/>
      <c r="Z22" s="35"/>
      <c r="AA22" s="35"/>
      <c r="AB22" s="35"/>
      <c r="AC22" s="21" t="s">
        <v>125</v>
      </c>
      <c r="AD22" s="21" t="s">
        <v>126</v>
      </c>
    </row>
    <row r="23" s="5" customFormat="1" ht="61" customHeight="1" spans="1:30">
      <c r="A23" s="21">
        <v>17</v>
      </c>
      <c r="B23" s="21" t="s">
        <v>127</v>
      </c>
      <c r="C23" s="21">
        <v>2024</v>
      </c>
      <c r="D23" s="21" t="s">
        <v>128</v>
      </c>
      <c r="E23" s="21" t="s">
        <v>40</v>
      </c>
      <c r="F23" s="21" t="s">
        <v>41</v>
      </c>
      <c r="G23" s="21" t="s">
        <v>129</v>
      </c>
      <c r="H23" s="21" t="s">
        <v>130</v>
      </c>
      <c r="I23" s="21">
        <v>1</v>
      </c>
      <c r="J23" s="21"/>
      <c r="K23" s="21"/>
      <c r="L23" s="21"/>
      <c r="M23" s="21"/>
      <c r="N23" s="21"/>
      <c r="O23" s="21"/>
      <c r="P23" s="21"/>
      <c r="Q23" s="21">
        <v>2782</v>
      </c>
      <c r="R23" s="21" t="s">
        <v>131</v>
      </c>
      <c r="S23" s="21" t="s">
        <v>132</v>
      </c>
      <c r="T23" s="21">
        <v>79</v>
      </c>
      <c r="U23" s="21">
        <v>79</v>
      </c>
      <c r="V23" s="37"/>
      <c r="W23" s="37"/>
      <c r="X23" s="37"/>
      <c r="Y23" s="37"/>
      <c r="Z23" s="37"/>
      <c r="AA23" s="37"/>
      <c r="AB23" s="21"/>
      <c r="AC23" s="21" t="s">
        <v>133</v>
      </c>
      <c r="AD23" s="40" t="s">
        <v>134</v>
      </c>
    </row>
    <row r="24" s="5" customFormat="1" ht="61" customHeight="1" spans="1:30">
      <c r="A24" s="21">
        <v>18</v>
      </c>
      <c r="B24" s="21" t="s">
        <v>135</v>
      </c>
      <c r="C24" s="21">
        <v>2024</v>
      </c>
      <c r="D24" s="21" t="s">
        <v>128</v>
      </c>
      <c r="E24" s="21" t="s">
        <v>40</v>
      </c>
      <c r="F24" s="21" t="s">
        <v>41</v>
      </c>
      <c r="G24" s="21" t="s">
        <v>136</v>
      </c>
      <c r="H24" s="25" t="s">
        <v>137</v>
      </c>
      <c r="I24" s="21">
        <v>1</v>
      </c>
      <c r="J24" s="21"/>
      <c r="K24" s="21"/>
      <c r="L24" s="21"/>
      <c r="M24" s="21"/>
      <c r="N24" s="21"/>
      <c r="O24" s="21"/>
      <c r="P24" s="21"/>
      <c r="Q24" s="21">
        <v>2183</v>
      </c>
      <c r="R24" s="21" t="s">
        <v>131</v>
      </c>
      <c r="S24" s="21" t="s">
        <v>132</v>
      </c>
      <c r="T24" s="21">
        <v>79</v>
      </c>
      <c r="U24" s="21">
        <v>79</v>
      </c>
      <c r="V24" s="37"/>
      <c r="W24" s="37"/>
      <c r="X24" s="37"/>
      <c r="Y24" s="37"/>
      <c r="Z24" s="37"/>
      <c r="AA24" s="37"/>
      <c r="AB24" s="21"/>
      <c r="AC24" s="25" t="s">
        <v>138</v>
      </c>
      <c r="AD24" s="40" t="s">
        <v>134</v>
      </c>
    </row>
    <row r="25" s="5" customFormat="1" ht="61" customHeight="1" spans="1:30">
      <c r="A25" s="21">
        <v>19</v>
      </c>
      <c r="B25" s="21" t="s">
        <v>139</v>
      </c>
      <c r="C25" s="21">
        <v>2024</v>
      </c>
      <c r="D25" s="21" t="s">
        <v>128</v>
      </c>
      <c r="E25" s="21" t="s">
        <v>40</v>
      </c>
      <c r="F25" s="21" t="s">
        <v>41</v>
      </c>
      <c r="G25" s="21" t="s">
        <v>140</v>
      </c>
      <c r="H25" s="21" t="s">
        <v>141</v>
      </c>
      <c r="I25" s="21">
        <v>1</v>
      </c>
      <c r="J25" s="21"/>
      <c r="K25" s="21"/>
      <c r="L25" s="21"/>
      <c r="M25" s="21"/>
      <c r="N25" s="21"/>
      <c r="O25" s="21"/>
      <c r="P25" s="21"/>
      <c r="Q25" s="21">
        <v>1431</v>
      </c>
      <c r="R25" s="21" t="s">
        <v>131</v>
      </c>
      <c r="S25" s="21" t="s">
        <v>132</v>
      </c>
      <c r="T25" s="21">
        <v>79</v>
      </c>
      <c r="U25" s="21">
        <v>79</v>
      </c>
      <c r="V25" s="37"/>
      <c r="W25" s="37"/>
      <c r="X25" s="37"/>
      <c r="Y25" s="37"/>
      <c r="Z25" s="37"/>
      <c r="AA25" s="37"/>
      <c r="AB25" s="21"/>
      <c r="AC25" s="21" t="s">
        <v>142</v>
      </c>
      <c r="AD25" s="40" t="s">
        <v>134</v>
      </c>
    </row>
    <row r="26" s="5" customFormat="1" ht="61" customHeight="1" spans="1:30">
      <c r="A26" s="21">
        <v>20</v>
      </c>
      <c r="B26" s="21" t="s">
        <v>143</v>
      </c>
      <c r="C26" s="21">
        <v>2024</v>
      </c>
      <c r="D26" s="21" t="s">
        <v>128</v>
      </c>
      <c r="E26" s="21" t="s">
        <v>40</v>
      </c>
      <c r="F26" s="21" t="s">
        <v>41</v>
      </c>
      <c r="G26" s="21" t="s">
        <v>144</v>
      </c>
      <c r="H26" s="21" t="s">
        <v>145</v>
      </c>
      <c r="I26" s="21">
        <v>1</v>
      </c>
      <c r="J26" s="21"/>
      <c r="K26" s="21"/>
      <c r="L26" s="21"/>
      <c r="M26" s="21"/>
      <c r="N26" s="21"/>
      <c r="O26" s="21"/>
      <c r="P26" s="21"/>
      <c r="Q26" s="21">
        <v>4222</v>
      </c>
      <c r="R26" s="21" t="s">
        <v>131</v>
      </c>
      <c r="S26" s="21" t="s">
        <v>132</v>
      </c>
      <c r="T26" s="21">
        <v>79</v>
      </c>
      <c r="U26" s="21">
        <v>79</v>
      </c>
      <c r="V26" s="37"/>
      <c r="W26" s="37"/>
      <c r="X26" s="37"/>
      <c r="Y26" s="37"/>
      <c r="Z26" s="37"/>
      <c r="AA26" s="37"/>
      <c r="AB26" s="21"/>
      <c r="AC26" s="21" t="s">
        <v>146</v>
      </c>
      <c r="AD26" s="40" t="s">
        <v>134</v>
      </c>
    </row>
    <row r="27" s="5" customFormat="1" ht="61" customHeight="1" spans="1:30">
      <c r="A27" s="21">
        <v>21</v>
      </c>
      <c r="B27" s="21" t="s">
        <v>147</v>
      </c>
      <c r="C27" s="21">
        <v>2024</v>
      </c>
      <c r="D27" s="21" t="s">
        <v>128</v>
      </c>
      <c r="E27" s="21" t="s">
        <v>40</v>
      </c>
      <c r="F27" s="21" t="s">
        <v>41</v>
      </c>
      <c r="G27" s="21" t="s">
        <v>148</v>
      </c>
      <c r="H27" s="21" t="s">
        <v>149</v>
      </c>
      <c r="I27" s="21">
        <v>1</v>
      </c>
      <c r="J27" s="21"/>
      <c r="K27" s="21"/>
      <c r="L27" s="21"/>
      <c r="M27" s="21"/>
      <c r="N27" s="21"/>
      <c r="O27" s="21"/>
      <c r="P27" s="21"/>
      <c r="Q27" s="21">
        <v>3289</v>
      </c>
      <c r="R27" s="21" t="s">
        <v>131</v>
      </c>
      <c r="S27" s="21" t="s">
        <v>132</v>
      </c>
      <c r="T27" s="21">
        <v>79</v>
      </c>
      <c r="U27" s="21">
        <v>79</v>
      </c>
      <c r="V27" s="21"/>
      <c r="W27" s="21"/>
      <c r="X27" s="21"/>
      <c r="Y27" s="21"/>
      <c r="Z27" s="21"/>
      <c r="AA27" s="21"/>
      <c r="AB27" s="21"/>
      <c r="AC27" s="21" t="s">
        <v>150</v>
      </c>
      <c r="AD27" s="40" t="s">
        <v>134</v>
      </c>
    </row>
    <row r="28" s="4" customFormat="1" ht="61" customHeight="1" spans="1:30">
      <c r="A28" s="21">
        <v>22</v>
      </c>
      <c r="B28" s="21" t="s">
        <v>151</v>
      </c>
      <c r="C28" s="21">
        <v>2024</v>
      </c>
      <c r="D28" s="21" t="s">
        <v>152</v>
      </c>
      <c r="E28" s="21" t="s">
        <v>40</v>
      </c>
      <c r="F28" s="21" t="s">
        <v>41</v>
      </c>
      <c r="G28" s="21" t="s">
        <v>153</v>
      </c>
      <c r="H28" s="21" t="s">
        <v>154</v>
      </c>
      <c r="I28" s="21"/>
      <c r="J28" s="21"/>
      <c r="K28" s="21">
        <v>1</v>
      </c>
      <c r="L28" s="21"/>
      <c r="M28" s="21"/>
      <c r="N28" s="21"/>
      <c r="O28" s="21"/>
      <c r="P28" s="21"/>
      <c r="Q28" s="21">
        <v>2200</v>
      </c>
      <c r="R28" s="21" t="s">
        <v>155</v>
      </c>
      <c r="S28" s="21" t="s">
        <v>156</v>
      </c>
      <c r="T28" s="35">
        <f t="shared" ref="T28:T36" si="3">SUM(U28:AB28)</f>
        <v>300</v>
      </c>
      <c r="U28" s="21"/>
      <c r="V28" s="21"/>
      <c r="W28" s="21">
        <v>300</v>
      </c>
      <c r="X28" s="21"/>
      <c r="Y28" s="21"/>
      <c r="Z28" s="21"/>
      <c r="AA28" s="21"/>
      <c r="AB28" s="21"/>
      <c r="AC28" s="21" t="s">
        <v>157</v>
      </c>
      <c r="AD28" s="21" t="s">
        <v>73</v>
      </c>
    </row>
    <row r="29" s="4" customFormat="1" ht="61" customHeight="1" spans="1:30">
      <c r="A29" s="21">
        <v>23</v>
      </c>
      <c r="B29" s="21" t="s">
        <v>158</v>
      </c>
      <c r="C29" s="21">
        <v>2024</v>
      </c>
      <c r="D29" s="21" t="s">
        <v>159</v>
      </c>
      <c r="E29" s="21" t="s">
        <v>40</v>
      </c>
      <c r="F29" s="21" t="s">
        <v>41</v>
      </c>
      <c r="G29" s="21" t="s">
        <v>160</v>
      </c>
      <c r="H29" s="21" t="s">
        <v>161</v>
      </c>
      <c r="I29" s="21"/>
      <c r="J29" s="21"/>
      <c r="K29" s="21">
        <v>1</v>
      </c>
      <c r="L29" s="21"/>
      <c r="M29" s="21"/>
      <c r="N29" s="21"/>
      <c r="O29" s="21"/>
      <c r="P29" s="21"/>
      <c r="Q29" s="21">
        <v>3065</v>
      </c>
      <c r="R29" s="21" t="s">
        <v>155</v>
      </c>
      <c r="S29" s="21" t="s">
        <v>156</v>
      </c>
      <c r="T29" s="35">
        <f t="shared" si="3"/>
        <v>400</v>
      </c>
      <c r="U29" s="21"/>
      <c r="V29" s="21"/>
      <c r="W29" s="21">
        <v>400</v>
      </c>
      <c r="X29" s="21"/>
      <c r="Y29" s="21"/>
      <c r="Z29" s="21"/>
      <c r="AA29" s="21"/>
      <c r="AB29" s="21"/>
      <c r="AC29" s="21" t="s">
        <v>162</v>
      </c>
      <c r="AD29" s="21" t="s">
        <v>73</v>
      </c>
    </row>
    <row r="30" s="4" customFormat="1" ht="61" customHeight="1" spans="1:30">
      <c r="A30" s="21">
        <v>24</v>
      </c>
      <c r="B30" s="21" t="s">
        <v>163</v>
      </c>
      <c r="C30" s="21">
        <v>2024</v>
      </c>
      <c r="D30" s="21" t="s">
        <v>164</v>
      </c>
      <c r="E30" s="21" t="s">
        <v>40</v>
      </c>
      <c r="F30" s="21" t="s">
        <v>41</v>
      </c>
      <c r="G30" s="21" t="s">
        <v>165</v>
      </c>
      <c r="H30" s="21" t="s">
        <v>166</v>
      </c>
      <c r="I30" s="21"/>
      <c r="J30" s="21"/>
      <c r="K30" s="21">
        <v>1</v>
      </c>
      <c r="L30" s="21"/>
      <c r="M30" s="21"/>
      <c r="N30" s="21"/>
      <c r="O30" s="21"/>
      <c r="P30" s="21"/>
      <c r="Q30" s="21">
        <v>2345</v>
      </c>
      <c r="R30" s="21" t="s">
        <v>155</v>
      </c>
      <c r="S30" s="21" t="s">
        <v>156</v>
      </c>
      <c r="T30" s="35">
        <f t="shared" si="3"/>
        <v>280</v>
      </c>
      <c r="U30" s="21"/>
      <c r="V30" s="21"/>
      <c r="W30" s="21">
        <v>280</v>
      </c>
      <c r="X30" s="21"/>
      <c r="Y30" s="21"/>
      <c r="Z30" s="21"/>
      <c r="AA30" s="21"/>
      <c r="AB30" s="21"/>
      <c r="AC30" s="21" t="s">
        <v>167</v>
      </c>
      <c r="AD30" s="21" t="s">
        <v>63</v>
      </c>
    </row>
    <row r="31" s="4" customFormat="1" ht="61" customHeight="1" spans="1:30">
      <c r="A31" s="21">
        <v>25</v>
      </c>
      <c r="B31" s="21" t="s">
        <v>168</v>
      </c>
      <c r="C31" s="21">
        <v>2024</v>
      </c>
      <c r="D31" s="21" t="s">
        <v>169</v>
      </c>
      <c r="E31" s="21" t="s">
        <v>40</v>
      </c>
      <c r="F31" s="21" t="s">
        <v>41</v>
      </c>
      <c r="G31" s="21" t="s">
        <v>144</v>
      </c>
      <c r="H31" s="21" t="s">
        <v>170</v>
      </c>
      <c r="I31" s="21"/>
      <c r="J31" s="21"/>
      <c r="K31" s="21">
        <v>1</v>
      </c>
      <c r="L31" s="21"/>
      <c r="M31" s="21"/>
      <c r="N31" s="21"/>
      <c r="O31" s="21"/>
      <c r="P31" s="21"/>
      <c r="Q31" s="21">
        <v>4222</v>
      </c>
      <c r="R31" s="21" t="s">
        <v>155</v>
      </c>
      <c r="S31" s="21" t="s">
        <v>156</v>
      </c>
      <c r="T31" s="35">
        <f t="shared" si="3"/>
        <v>185</v>
      </c>
      <c r="U31" s="21"/>
      <c r="V31" s="21"/>
      <c r="W31" s="21">
        <v>185</v>
      </c>
      <c r="X31" s="21"/>
      <c r="Y31" s="21"/>
      <c r="Z31" s="21"/>
      <c r="AA31" s="21"/>
      <c r="AB31" s="21"/>
      <c r="AC31" s="21" t="s">
        <v>171</v>
      </c>
      <c r="AD31" s="21" t="s">
        <v>63</v>
      </c>
    </row>
    <row r="32" s="4" customFormat="1" ht="61" customHeight="1" spans="1:30">
      <c r="A32" s="21">
        <v>26</v>
      </c>
      <c r="B32" s="21" t="s">
        <v>172</v>
      </c>
      <c r="C32" s="21">
        <v>2024</v>
      </c>
      <c r="D32" s="21" t="s">
        <v>173</v>
      </c>
      <c r="E32" s="21" t="s">
        <v>40</v>
      </c>
      <c r="F32" s="21" t="s">
        <v>41</v>
      </c>
      <c r="G32" s="22" t="s">
        <v>42</v>
      </c>
      <c r="H32" s="21" t="s">
        <v>174</v>
      </c>
      <c r="I32" s="29">
        <v>1</v>
      </c>
      <c r="J32" s="21"/>
      <c r="K32" s="21"/>
      <c r="L32" s="21"/>
      <c r="M32" s="21"/>
      <c r="N32" s="21"/>
      <c r="O32" s="21"/>
      <c r="P32" s="21"/>
      <c r="Q32" s="21">
        <v>2490</v>
      </c>
      <c r="R32" s="21" t="s">
        <v>175</v>
      </c>
      <c r="S32" s="34" t="s">
        <v>176</v>
      </c>
      <c r="T32" s="35">
        <f t="shared" si="3"/>
        <v>900</v>
      </c>
      <c r="U32" s="23"/>
      <c r="V32" s="35"/>
      <c r="W32" s="35"/>
      <c r="X32" s="35"/>
      <c r="Y32" s="35"/>
      <c r="Z32" s="35"/>
      <c r="AA32" s="23">
        <v>900</v>
      </c>
      <c r="AB32" s="35"/>
      <c r="AC32" s="21" t="s">
        <v>177</v>
      </c>
      <c r="AD32" s="21" t="s">
        <v>178</v>
      </c>
    </row>
    <row r="33" s="6" customFormat="1" ht="61" customHeight="1" spans="1:30">
      <c r="A33" s="21">
        <v>27</v>
      </c>
      <c r="B33" s="21" t="s">
        <v>179</v>
      </c>
      <c r="C33" s="26">
        <v>2024</v>
      </c>
      <c r="D33" s="25" t="s">
        <v>180</v>
      </c>
      <c r="E33" s="21" t="s">
        <v>40</v>
      </c>
      <c r="F33" s="21" t="s">
        <v>41</v>
      </c>
      <c r="G33" s="25" t="s">
        <v>181</v>
      </c>
      <c r="H33" s="21" t="s">
        <v>182</v>
      </c>
      <c r="I33" s="25"/>
      <c r="J33" s="26"/>
      <c r="K33" s="26">
        <v>1</v>
      </c>
      <c r="L33" s="26"/>
      <c r="M33" s="26"/>
      <c r="N33" s="26"/>
      <c r="O33" s="26"/>
      <c r="P33" s="26"/>
      <c r="Q33" s="21">
        <v>2304</v>
      </c>
      <c r="R33" s="21" t="s">
        <v>175</v>
      </c>
      <c r="S33" s="34" t="s">
        <v>176</v>
      </c>
      <c r="T33" s="35">
        <f t="shared" si="3"/>
        <v>350</v>
      </c>
      <c r="U33" s="26"/>
      <c r="V33" s="38"/>
      <c r="W33" s="38"/>
      <c r="X33" s="38"/>
      <c r="Y33" s="38"/>
      <c r="Z33" s="38"/>
      <c r="AA33" s="26">
        <v>350</v>
      </c>
      <c r="AB33" s="38"/>
      <c r="AC33" s="21" t="s">
        <v>183</v>
      </c>
      <c r="AD33" s="25" t="s">
        <v>184</v>
      </c>
    </row>
    <row r="34" s="5" customFormat="1" ht="61" customHeight="1" spans="1:30">
      <c r="A34" s="21">
        <v>28</v>
      </c>
      <c r="B34" s="21" t="s">
        <v>185</v>
      </c>
      <c r="C34" s="21">
        <v>2024</v>
      </c>
      <c r="D34" s="21" t="s">
        <v>186</v>
      </c>
      <c r="E34" s="21" t="s">
        <v>40</v>
      </c>
      <c r="F34" s="21" t="s">
        <v>41</v>
      </c>
      <c r="G34" s="21" t="s">
        <v>187</v>
      </c>
      <c r="H34" s="21" t="s">
        <v>188</v>
      </c>
      <c r="I34" s="21">
        <v>1</v>
      </c>
      <c r="J34" s="21"/>
      <c r="K34" s="21"/>
      <c r="L34" s="21"/>
      <c r="M34" s="21"/>
      <c r="N34" s="21"/>
      <c r="O34" s="21"/>
      <c r="P34" s="21"/>
      <c r="Q34" s="21">
        <v>2171</v>
      </c>
      <c r="R34" s="21" t="s">
        <v>189</v>
      </c>
      <c r="S34" s="21" t="s">
        <v>190</v>
      </c>
      <c r="T34" s="35">
        <f t="shared" si="3"/>
        <v>235</v>
      </c>
      <c r="U34" s="21"/>
      <c r="V34" s="21"/>
      <c r="W34" s="21"/>
      <c r="X34" s="21"/>
      <c r="Y34" s="21"/>
      <c r="Z34" s="21"/>
      <c r="AA34" s="21"/>
      <c r="AB34" s="21">
        <v>235</v>
      </c>
      <c r="AC34" s="21" t="s">
        <v>191</v>
      </c>
      <c r="AD34" s="21" t="s">
        <v>192</v>
      </c>
    </row>
    <row r="35" s="4" customFormat="1" ht="61" customHeight="1" spans="1:30">
      <c r="A35" s="21">
        <v>29</v>
      </c>
      <c r="B35" s="21" t="s">
        <v>193</v>
      </c>
      <c r="C35" s="21">
        <v>2024</v>
      </c>
      <c r="D35" s="21" t="s">
        <v>194</v>
      </c>
      <c r="E35" s="21" t="s">
        <v>40</v>
      </c>
      <c r="F35" s="21" t="s">
        <v>41</v>
      </c>
      <c r="G35" s="21" t="s">
        <v>195</v>
      </c>
      <c r="H35" s="21" t="s">
        <v>196</v>
      </c>
      <c r="I35" s="28"/>
      <c r="J35" s="28"/>
      <c r="K35" s="28"/>
      <c r="L35" s="28">
        <v>1</v>
      </c>
      <c r="M35" s="28"/>
      <c r="N35" s="28"/>
      <c r="O35" s="28"/>
      <c r="P35" s="28"/>
      <c r="Q35" s="28">
        <v>1750</v>
      </c>
      <c r="R35" s="21" t="s">
        <v>44</v>
      </c>
      <c r="S35" s="34" t="s">
        <v>45</v>
      </c>
      <c r="T35" s="35">
        <f t="shared" si="3"/>
        <v>260.7</v>
      </c>
      <c r="U35" s="21">
        <v>260.7</v>
      </c>
      <c r="V35" s="35"/>
      <c r="W35" s="35"/>
      <c r="X35" s="35"/>
      <c r="Y35" s="35"/>
      <c r="Z35" s="35"/>
      <c r="AA35" s="35"/>
      <c r="AB35" s="35"/>
      <c r="AC35" s="21" t="s">
        <v>197</v>
      </c>
      <c r="AD35" s="35" t="s">
        <v>63</v>
      </c>
    </row>
    <row r="36" s="4" customFormat="1" ht="61" customHeight="1" spans="1:30">
      <c r="A36" s="21">
        <v>30</v>
      </c>
      <c r="B36" s="21" t="s">
        <v>198</v>
      </c>
      <c r="C36" s="21">
        <v>2024</v>
      </c>
      <c r="D36" s="21" t="s">
        <v>199</v>
      </c>
      <c r="E36" s="21" t="s">
        <v>40</v>
      </c>
      <c r="F36" s="21" t="s">
        <v>41</v>
      </c>
      <c r="G36" s="21" t="s">
        <v>195</v>
      </c>
      <c r="H36" s="21" t="s">
        <v>200</v>
      </c>
      <c r="I36" s="28">
        <v>1</v>
      </c>
      <c r="J36" s="28"/>
      <c r="K36" s="28"/>
      <c r="L36" s="28"/>
      <c r="M36" s="28"/>
      <c r="N36" s="28"/>
      <c r="O36" s="28"/>
      <c r="P36" s="28"/>
      <c r="Q36" s="34">
        <v>1173</v>
      </c>
      <c r="R36" s="21" t="s">
        <v>44</v>
      </c>
      <c r="S36" s="34" t="s">
        <v>45</v>
      </c>
      <c r="T36" s="35">
        <f t="shared" si="3"/>
        <v>80</v>
      </c>
      <c r="U36" s="21">
        <v>80</v>
      </c>
      <c r="V36" s="35"/>
      <c r="W36" s="35"/>
      <c r="X36" s="35"/>
      <c r="Y36" s="35"/>
      <c r="Z36" s="35"/>
      <c r="AA36" s="35"/>
      <c r="AB36" s="35"/>
      <c r="AC36" s="21" t="s">
        <v>201</v>
      </c>
      <c r="AD36" s="35" t="s">
        <v>202</v>
      </c>
    </row>
  </sheetData>
  <autoFilter ref="A5:AD36">
    <extLst/>
  </autoFilter>
  <mergeCells count="21">
    <mergeCell ref="A1:D1"/>
    <mergeCell ref="A2:AD2"/>
    <mergeCell ref="A3:D3"/>
    <mergeCell ref="H3:J3"/>
    <mergeCell ref="T3:U3"/>
    <mergeCell ref="I4:P4"/>
    <mergeCell ref="T4:U4"/>
    <mergeCell ref="A6:H6"/>
    <mergeCell ref="A4:A5"/>
    <mergeCell ref="B4:B5"/>
    <mergeCell ref="C4:C5"/>
    <mergeCell ref="D4:D5"/>
    <mergeCell ref="E4:E5"/>
    <mergeCell ref="F4:F5"/>
    <mergeCell ref="G4:G5"/>
    <mergeCell ref="H4:H5"/>
    <mergeCell ref="Q4:Q5"/>
    <mergeCell ref="R4:R5"/>
    <mergeCell ref="S4:S5"/>
    <mergeCell ref="AC4:AC5"/>
    <mergeCell ref="AD4:AD5"/>
  </mergeCells>
  <pageMargins left="0.7" right="0.7" top="0.75" bottom="0.75" header="0.3" footer="0.3"/>
  <pageSetup paperSize="9" scale="37"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丷占</cp:lastModifiedBy>
  <dcterms:created xsi:type="dcterms:W3CDTF">2023-05-12T11:15:00Z</dcterms:created>
  <dcterms:modified xsi:type="dcterms:W3CDTF">2024-02-29T09:49:15Z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B7D1A2D8F7254330BE997C0806765517_13</vt:lpwstr>
  </property>
</Properties>
</file>