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自治区" sheetId="7" r:id="rId1"/>
  </sheets>
  <definedNames>
    <definedName name="_xlnm._FilterDatabase" localSheetId="0" hidden="1">自治区!$A$5:$AD$15</definedName>
    <definedName name="_xlnm.Print_Titles" localSheetId="0">自治区!$1:$5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<sst xmlns="http://schemas.openxmlformats.org/spreadsheetml/2006/main" count="130" uniqueCount="92">
  <si>
    <t>附件：</t>
  </si>
  <si>
    <t xml:space="preserve"> </t>
  </si>
  <si>
    <t>伊宁县2024年自治区财政衔接资金项目执行库（计划表）</t>
  </si>
  <si>
    <t>填报单位：</t>
  </si>
  <si>
    <t>填报人：</t>
  </si>
  <si>
    <t>序号</t>
  </si>
  <si>
    <t>项目库编号</t>
  </si>
  <si>
    <t>年度</t>
  </si>
  <si>
    <t>项目名称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</si>
  <si>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</si>
  <si>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</si>
  <si>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</si>
  <si>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</si>
  <si>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</si>
  <si>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</si>
  <si>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</si>
  <si>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</si>
  <si>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</si>
  <si>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</si>
  <si>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</si>
  <si>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</si>
  <si>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</si>
  <si>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</si>
  <si>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</si>
  <si>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</si>
  <si>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</si>
  <si>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</si>
  <si>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</si>
  <si>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</si>
  <si>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</t>
  </si>
  <si>
    <t>自治区衔接</t>
  </si>
  <si>
    <t>以工代赈</t>
  </si>
  <si>
    <t>地方政府债券</t>
  </si>
  <si>
    <t>专项债券</t>
  </si>
  <si>
    <t>债专地、县配套</t>
  </si>
  <si>
    <t>少数民族发展任务</t>
  </si>
  <si>
    <t>欠发达国有农场巩固提升任务</t>
  </si>
  <si>
    <t>合计</t>
  </si>
  <si>
    <t>YNX0006</t>
  </si>
  <si>
    <t>伊宁县萨木于孜镇艾西热甫村特色旅游产业环卫设施设备采购项目</t>
  </si>
  <si>
    <t>新建</t>
  </si>
  <si>
    <t>2024-2024</t>
  </si>
  <si>
    <t>艾西热甫村</t>
  </si>
  <si>
    <t>购置垃圾压缩车2辆、小型垃圾转载机2辆（除雪滚刷和推雪板）、小型扫路车1辆、大型扫路车1辆、洒水车1辆、电动三轮垃圾清运车5辆、果皮垃圾桶40个、垃圾桶150个等。</t>
  </si>
  <si>
    <t>伊宁县乡村振兴局</t>
  </si>
  <si>
    <t>王帆</t>
  </si>
  <si>
    <t>1.完成采购吸粪车1辆、垃圾车压缩车1辆、小型垃圾装载机1辆、洒水车1辆、电动三轮垃圾清运车5辆、垃圾箱30个。2.项目建设验收合格率达100%。3.资金支付完成100%.4.按期完工完工率达100%.5.群众满意度达95%以上.</t>
  </si>
  <si>
    <t>通过项目建设改善乡村人居环境，完善管护机制，带动乡村经济发展和资本投入，使受益群众得到增收</t>
  </si>
  <si>
    <t>YNX0019</t>
  </si>
  <si>
    <t>伊宁县喀什镇其巴尔吐别克村特色旅游公共照明设施建设项目</t>
  </si>
  <si>
    <t>其巴尔吐别克村</t>
  </si>
  <si>
    <t xml:space="preserve">安装公共照明350杆                                                                                                                            </t>
  </si>
  <si>
    <t>1.完成安装公共照明350杆。2.项目建设验收合格率达100%。3.资金支付完成100%.4.按期完工完工率达100%.5.群众满意度达95%以上.</t>
  </si>
  <si>
    <t>1、通过该项目建设健全公共服务，提升群众生活的舒适度和便捷性，增强农牧民的获得感和幸福感；
2、通过该项目实施，使村整体人居环境得到极大提升，为发展农村庭院经济、吸纳旅游资源提供保障</t>
  </si>
  <si>
    <t>YNX0021</t>
  </si>
  <si>
    <t>伊宁县喀什镇其巴尔吐别克村特色旅游公共卫生厕所建设项目</t>
  </si>
  <si>
    <t>新建1座100平米公共卫生厕所，购置移动式公共卫生厕所一座</t>
  </si>
  <si>
    <t>1.完成新建1座100平米公共卫生厕所，购置移动式公共卫生厕所一座。2.项目建设验收合格率达100%。3.资金支付完成100%.4.按期完工完工率达100%.5.群众满意度达95%以上.</t>
  </si>
  <si>
    <t>YNX0028</t>
  </si>
  <si>
    <t>伊宁县贫困劳动力省县就业补助</t>
  </si>
  <si>
    <t>伊宁县各乡镇</t>
  </si>
  <si>
    <t>对全县脱贫劳动力（含监测帮扶对象）县外稳定就业给予一次性交通补助</t>
  </si>
  <si>
    <t>伊宁县人社局局</t>
  </si>
  <si>
    <t>刘锦德</t>
  </si>
  <si>
    <t>1.完成对全县脱贫劳动力（含监测帮扶对象）县外稳定就业给予一次性交通补助。2.项目建设验收合格率达100%。3.资金支付完成100%.4.按期完工完工率达100%.5.群众满意度达95%以上.</t>
  </si>
  <si>
    <t>实施就业扶持项目，旨在提升脱贫户自我发展能力，为脱贫户稳步增收奠定基础。带动增加建档立卡人口全年总收≥0.05万元/人</t>
  </si>
  <si>
    <t>YNX0041</t>
  </si>
  <si>
    <t>伊宁县吉里于孜镇五道桥村餐饮文化旅游村组道路建设项目</t>
  </si>
  <si>
    <t>伊宁县吉里于孜镇五道桥村</t>
  </si>
  <si>
    <t>修建农村村组道路28千米</t>
  </si>
  <si>
    <t>1.完成修建农村村组道路30千米。2.项目建设验收合格率达100%。3.资金支付完成100%.4.按期完工完工率达100%.5.群众满意度达95%以上.</t>
  </si>
  <si>
    <t>1、通过农村村组道路建设进一步扩大农村对外招商引资的程度；
2、通过该项目的建设将周边的各个村（社区）连接起来，进一步方便群众生产生活
3、通过该项目的建设可进一步优化人民渠周边环境，激发周边农家乐活力，为发展农村庭院经济、吸纳旅游资源提供保障.</t>
  </si>
  <si>
    <t>YNX0043</t>
  </si>
  <si>
    <t>伊宁县吉里于孜镇五道桥村餐饮文化旅游公共照明建设项目</t>
  </si>
  <si>
    <t>新建公共照明500杆</t>
  </si>
  <si>
    <t>1.完成新建公共照明500杆。2.项目建设验收合格率达100%。3.资金支付完成100%.4.按期完工完工率达100%.5.群众满意度达95%以上.</t>
  </si>
  <si>
    <t>YNX0044</t>
  </si>
  <si>
    <t>伊宁县吉里于孜镇五道桥村餐饮文化旅游公共厕所建设项目</t>
  </si>
  <si>
    <t>新建1个100平米水冲式公共卫生厕所；购置移动式公共卫生厕所2座</t>
  </si>
  <si>
    <t>1.完成新建1个100平米水冲式公共卫生厕所；购置移动式公共卫生厕所2座。2.项目建设验收合格率达100%。3.资金支付完成100%.4.按期完工完工率达100%.5.群众满意度达95%以上.</t>
  </si>
  <si>
    <t>1、通过新建公共卫生厕所，改善农村厕所条件，提高农村居民的生活品质，降低疾病传播风险，进一步促进农村卫生环境的改善。
2、五道桥村致力于打造伊宁县少数民族特色村寨，后期将发展以民宿、农家乐为主的商贸服务业，公共卫生厕所的建设符合五道桥村整体发展前景</t>
  </si>
  <si>
    <t>YNX0045</t>
  </si>
  <si>
    <t>伊宁县吉里于孜镇五道桥村餐饮文化旅游环卫设备采购项目</t>
  </si>
  <si>
    <t>购置垃圾压缩车2辆、小型垃圾转载机1辆（除雪滚刷和推雪板）、小型扫路车1辆、大型扫路车1辆、洒水车1辆、电动三轮垃圾清运车5辆、果皮垃圾桶40个、垃圾桶250个等。</t>
  </si>
  <si>
    <t>1.完成购置压缩式垃圾车2辆、洒水车2辆、扫路车2辆、双分类垃圾桶400个。2.项目建设验收合格率达100%。3.资金支付完成100%.4.按期完工完工率达100%.5.群众满意度达95%以上.</t>
  </si>
  <si>
    <t>1、可以解决吉里于孜镇五道桥村环境整治设备薄弱的短板，扩大环境整治的覆盖面；
2、设备到位后，可以形成正规化、规模化的环境整治队伍，引导树立文明风气，增强农牧民卫生、环保意识</t>
  </si>
  <si>
    <t>YNX0077</t>
  </si>
  <si>
    <t>伊宁县愉群翁回族乡新户村村组道路建设项目</t>
  </si>
  <si>
    <t>愉群翁回族乡新户村</t>
  </si>
  <si>
    <t>修建村组道路8公里</t>
  </si>
  <si>
    <t>1.完成修建村组道路8公里。2.项目建设验收合格率达100%。3.资金支付完成100%.4.按期完工完工率达100%.5.群众满意度达95%以上.</t>
  </si>
  <si>
    <t>1、通过农村村组道路建设进一步扩大农村对外招商引资的程度；
2、通过该项目的建设将周边的各个村（社区）连接起来，进一步方便群众生产生活
3、通过该项目的建设可进一步优化周边环境，激发周边农家乐活力，为发展农村庭院经济、吸纳旅游资源提供保障.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</si>
</sst>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204"/>
    </font>
    <font>
      <sz val="12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top"/>
    </xf>
    <xf numFmtId="0" fontId="31" fillId="0" borderId="0"/>
    <xf numFmtId="0" fontId="32" fillId="0" borderId="0">
      <protection locked="0"/>
    </xf>
    <xf numFmtId="0" fontId="30" fillId="0" borderId="0"/>
    <xf numFmtId="0" fontId="32" fillId="0" borderId="0">
      <protection locked="0"/>
    </xf>
    <xf numFmtId="0" fontId="0" fillId="0" borderId="0">
      <alignment vertical="center"/>
    </xf>
    <xf numFmtId="0" fontId="33" fillId="0" borderId="0"/>
    <xf numFmtId="0" fontId="33" fillId="0" borderId="0"/>
    <xf numFmtId="0" fontId="30" fillId="0" borderId="0">
      <alignment vertical="center"/>
    </xf>
    <xf numFmtId="0" fontId="33" fillId="0" borderId="0"/>
    <xf numFmtId="0" fontId="33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2 4" xfId="50"/>
    <cellStyle name="常规 4 3" xfId="51"/>
    <cellStyle name="常规 10 4" xfId="52"/>
    <cellStyle name="常规 3" xfId="53"/>
    <cellStyle name="常规 18" xfId="54"/>
    <cellStyle name="常规 103" xfId="55"/>
    <cellStyle name="常规 106" xfId="56"/>
    <cellStyle name="常规 10" xfId="57"/>
    <cellStyle name="常规 104" xfId="58"/>
    <cellStyle name="常规 108" xfId="59"/>
  </cellStyles>
  <tableStyles count="0" defaultTableStyle="TableStyleMedium2"/>
  <colors>
    <mruColors>
      <color rgb="00EB9D69"/>
      <color rgb="00E7ACE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topLeftCell="G1" workbookViewId="0">
      <selection activeCell="AB8" sqref="AB8"/>
    </sheetView>
  </sheetViews>
  <sheetFormatPr defaultColWidth="9" defaultRowHeight="15"/>
  <cols>
    <col min="1" max="1" width="4" style="6" customWidth="1"/>
    <col min="2" max="2" width="8" style="6" customWidth="1"/>
    <col min="3" max="3" width="6.34166666666667" style="6" customWidth="1"/>
    <col min="4" max="4" width="26" style="6" customWidth="1"/>
    <col min="5" max="5" width="6.25" style="6" customWidth="1"/>
    <col min="6" max="6" width="7.5" style="6" customWidth="1"/>
    <col min="7" max="7" width="11.25" style="6" customWidth="1"/>
    <col min="8" max="8" width="33.875" style="7" customWidth="1"/>
    <col min="9" max="12" width="4.125" style="6" customWidth="1"/>
    <col min="13" max="13" width="5.25" style="6" customWidth="1"/>
    <col min="14" max="14" width="4.875" style="6" customWidth="1"/>
    <col min="15" max="16" width="4.125" style="6" customWidth="1"/>
    <col min="17" max="17" width="7.25" style="6" customWidth="1"/>
    <col min="18" max="18" width="6.24166666666667" style="8" customWidth="1"/>
    <col min="19" max="19" width="6.375" style="6" customWidth="1"/>
    <col min="20" max="20" width="8.75" style="6" customWidth="1"/>
    <col min="21" max="21" width="7.125" style="6" customWidth="1"/>
    <col min="22" max="22" width="8.375" style="6" customWidth="1"/>
    <col min="23" max="23" width="6.75" style="6" customWidth="1"/>
    <col min="24" max="24" width="7.25" style="6" customWidth="1"/>
    <col min="25" max="25" width="7" style="6" customWidth="1"/>
    <col min="26" max="26" width="6.25" style="6" customWidth="1"/>
    <col min="27" max="27" width="6.125" style="6" customWidth="1"/>
    <col min="28" max="28" width="8.25" style="6" customWidth="1"/>
    <col min="29" max="29" width="26.7083333333333" style="8" customWidth="1"/>
    <col min="30" max="30" width="34.8416666666667" style="8" customWidth="1"/>
    <col min="31" max="16384" width="9" style="9"/>
  </cols>
  <sheetData>
    <row r="1" s="1" customFormat="1" spans="1:30">
      <c r="A1" s="8" t="s">
        <v>0</v>
      </c>
      <c r="B1" s="8"/>
      <c r="C1" s="8"/>
      <c r="D1" s="8"/>
      <c r="E1" s="8"/>
      <c r="F1" s="8"/>
      <c r="G1" s="8"/>
      <c r="H1" s="10" t="s">
        <v>1</v>
      </c>
      <c r="I1" s="8" t="s">
        <v>1</v>
      </c>
      <c r="J1" s="8" t="s">
        <v>1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="1" customFormat="1" ht="25.5" spans="1:30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4"/>
      <c r="S2" s="11"/>
      <c r="T2" s="11"/>
      <c r="U2" s="11"/>
      <c r="V2" s="11"/>
      <c r="W2" s="11"/>
      <c r="X2" s="11"/>
      <c r="Y2" s="11"/>
      <c r="Z2" s="11"/>
      <c r="AA2" s="11"/>
      <c r="AB2" s="11"/>
      <c r="AC2" s="24"/>
      <c r="AD2" s="24"/>
    </row>
    <row r="3" s="1" customFormat="1" spans="1:30">
      <c r="A3" s="10" t="s">
        <v>3</v>
      </c>
      <c r="B3" s="10"/>
      <c r="C3" s="8"/>
      <c r="D3" s="10"/>
      <c r="E3" s="8"/>
      <c r="F3" s="10"/>
      <c r="G3" s="10"/>
      <c r="H3" s="12" t="s">
        <v>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8"/>
      <c r="AD3" s="8"/>
    </row>
    <row r="4" s="2" customFormat="1" ht="28" customHeight="1" spans="1:30">
      <c r="A4" s="13" t="s">
        <v>5</v>
      </c>
      <c r="B4" s="14" t="s">
        <v>6</v>
      </c>
      <c r="C4" s="14" t="s">
        <v>7</v>
      </c>
      <c r="D4" s="13" t="s">
        <v>8</v>
      </c>
      <c r="E4" s="14" t="s">
        <v>9</v>
      </c>
      <c r="F4" s="14" t="s">
        <v>10</v>
      </c>
      <c r="G4" s="14" t="s">
        <v>11</v>
      </c>
      <c r="H4" s="13" t="s">
        <v>12</v>
      </c>
      <c r="I4" s="13" t="s">
        <v>13</v>
      </c>
      <c r="J4" s="13"/>
      <c r="K4" s="13"/>
      <c r="L4" s="13"/>
      <c r="M4" s="13"/>
      <c r="N4" s="13"/>
      <c r="O4" s="13"/>
      <c r="P4" s="13"/>
      <c r="Q4" s="14" t="s">
        <v>14</v>
      </c>
      <c r="R4" s="14" t="s">
        <v>15</v>
      </c>
      <c r="S4" s="13" t="s">
        <v>16</v>
      </c>
      <c r="T4" s="13" t="s">
        <v>17</v>
      </c>
      <c r="U4" s="13"/>
      <c r="V4" s="13"/>
      <c r="W4" s="13"/>
      <c r="X4" s="13"/>
      <c r="Y4" s="13"/>
      <c r="Z4" s="13"/>
      <c r="AA4" s="13"/>
      <c r="AB4" s="13"/>
      <c r="AC4" s="13" t="s">
        <v>18</v>
      </c>
      <c r="AD4" s="13" t="s">
        <v>19</v>
      </c>
    </row>
    <row r="5" s="2" customFormat="1" ht="86" customHeight="1" spans="1:30">
      <c r="A5" s="13"/>
      <c r="B5" s="15"/>
      <c r="C5" s="15"/>
      <c r="D5" s="13"/>
      <c r="E5" s="15"/>
      <c r="F5" s="15"/>
      <c r="G5" s="15"/>
      <c r="H5" s="13"/>
      <c r="I5" s="13" t="s">
        <v>20</v>
      </c>
      <c r="J5" s="13" t="s">
        <v>21</v>
      </c>
      <c r="K5" s="13" t="s">
        <v>22</v>
      </c>
      <c r="L5" s="13" t="s">
        <v>23</v>
      </c>
      <c r="M5" s="13" t="s">
        <v>24</v>
      </c>
      <c r="N5" s="13" t="s">
        <v>25</v>
      </c>
      <c r="O5" s="13" t="s">
        <v>26</v>
      </c>
      <c r="P5" s="13" t="s">
        <v>27</v>
      </c>
      <c r="Q5" s="15"/>
      <c r="R5" s="15"/>
      <c r="S5" s="13"/>
      <c r="T5" s="13" t="s">
        <v>28</v>
      </c>
      <c r="U5" s="13" t="s">
        <v>29</v>
      </c>
      <c r="V5" s="13" t="s">
        <v>30</v>
      </c>
      <c r="W5" s="13" t="s">
        <v>31</v>
      </c>
      <c r="X5" s="13" t="s">
        <v>32</v>
      </c>
      <c r="Y5" s="13" t="s">
        <v>33</v>
      </c>
      <c r="Z5" s="13" t="s">
        <v>34</v>
      </c>
      <c r="AA5" s="15" t="s">
        <v>35</v>
      </c>
      <c r="AB5" s="13" t="s">
        <v>36</v>
      </c>
      <c r="AC5" s="13"/>
      <c r="AD5" s="13"/>
    </row>
    <row r="6" s="3" customFormat="1" ht="26" customHeight="1" spans="1:30">
      <c r="A6" s="13" t="s">
        <v>37</v>
      </c>
      <c r="B6" s="13"/>
      <c r="C6" s="13"/>
      <c r="D6" s="13"/>
      <c r="E6" s="13"/>
      <c r="F6" s="13"/>
      <c r="G6" s="13"/>
      <c r="H6" s="13"/>
      <c r="I6" s="20">
        <f t="shared" ref="I6:P6" si="0">SUM(I7:I14)</f>
        <v>7</v>
      </c>
      <c r="J6" s="20">
        <f t="shared" si="0"/>
        <v>1</v>
      </c>
      <c r="K6" s="20">
        <v>1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5"/>
      <c r="R6" s="25"/>
      <c r="S6" s="25"/>
      <c r="T6" s="25">
        <f>SUM(T7:T15)</f>
        <v>5048</v>
      </c>
      <c r="U6" s="25">
        <f>SUM(U7:U15)</f>
        <v>0</v>
      </c>
      <c r="V6" s="25">
        <f>SUM(V7:V15)</f>
        <v>5048</v>
      </c>
      <c r="W6" s="25">
        <f t="shared" ref="T6:AB6" si="1">SUM(W7:W14)</f>
        <v>0</v>
      </c>
      <c r="X6" s="25">
        <f t="shared" si="1"/>
        <v>0</v>
      </c>
      <c r="Y6" s="25">
        <f t="shared" si="1"/>
        <v>0</v>
      </c>
      <c r="Z6" s="25">
        <f t="shared" si="1"/>
        <v>0</v>
      </c>
      <c r="AA6" s="25">
        <f t="shared" si="1"/>
        <v>0</v>
      </c>
      <c r="AB6" s="25">
        <f t="shared" si="1"/>
        <v>0</v>
      </c>
      <c r="AC6" s="25"/>
      <c r="AD6" s="25"/>
    </row>
    <row r="7" s="3" customFormat="1" ht="100" customHeight="1" spans="1:30">
      <c r="A7" s="16">
        <v>1</v>
      </c>
      <c r="B7" s="16" t="s">
        <v>38</v>
      </c>
      <c r="C7" s="16">
        <v>2024</v>
      </c>
      <c r="D7" s="17" t="s">
        <v>39</v>
      </c>
      <c r="E7" s="16" t="s">
        <v>40</v>
      </c>
      <c r="F7" s="16" t="s">
        <v>41</v>
      </c>
      <c r="G7" s="16" t="s">
        <v>42</v>
      </c>
      <c r="H7" s="16" t="s">
        <v>43</v>
      </c>
      <c r="I7" s="21">
        <v>1</v>
      </c>
      <c r="J7" s="21"/>
      <c r="K7" s="21"/>
      <c r="L7" s="21"/>
      <c r="M7" s="21"/>
      <c r="N7" s="21"/>
      <c r="O7" s="21"/>
      <c r="P7" s="21"/>
      <c r="Q7" s="16">
        <v>1856</v>
      </c>
      <c r="R7" s="16" t="s">
        <v>44</v>
      </c>
      <c r="S7" s="26" t="s">
        <v>45</v>
      </c>
      <c r="T7" s="27">
        <f>SUM(V7:AB7)</f>
        <v>250</v>
      </c>
      <c r="U7" s="16"/>
      <c r="V7" s="16">
        <v>250</v>
      </c>
      <c r="W7" s="27"/>
      <c r="X7" s="27"/>
      <c r="Y7" s="27"/>
      <c r="Z7" s="27"/>
      <c r="AA7" s="27"/>
      <c r="AB7" s="27"/>
      <c r="AC7" s="16" t="s">
        <v>46</v>
      </c>
      <c r="AD7" s="27" t="s">
        <v>47</v>
      </c>
    </row>
    <row r="8" s="3" customFormat="1" ht="57" customHeight="1" spans="1:30">
      <c r="A8" s="16">
        <v>2</v>
      </c>
      <c r="B8" s="16" t="s">
        <v>48</v>
      </c>
      <c r="C8" s="16">
        <v>2024</v>
      </c>
      <c r="D8" s="17" t="s">
        <v>49</v>
      </c>
      <c r="E8" s="16" t="s">
        <v>40</v>
      </c>
      <c r="F8" s="16" t="s">
        <v>41</v>
      </c>
      <c r="G8" s="16" t="s">
        <v>50</v>
      </c>
      <c r="H8" s="18" t="s">
        <v>51</v>
      </c>
      <c r="I8" s="21">
        <v>1</v>
      </c>
      <c r="J8" s="21"/>
      <c r="K8" s="21"/>
      <c r="L8" s="21"/>
      <c r="M8" s="21"/>
      <c r="N8" s="21"/>
      <c r="O8" s="21"/>
      <c r="P8" s="21"/>
      <c r="Q8" s="21">
        <v>3680</v>
      </c>
      <c r="R8" s="16" t="s">
        <v>44</v>
      </c>
      <c r="S8" s="26" t="s">
        <v>45</v>
      </c>
      <c r="T8" s="27">
        <f>SUM(V8:AB8)</f>
        <v>175</v>
      </c>
      <c r="U8" s="16"/>
      <c r="V8" s="16">
        <v>175</v>
      </c>
      <c r="W8" s="27"/>
      <c r="X8" s="27"/>
      <c r="Y8" s="27"/>
      <c r="Z8" s="27"/>
      <c r="AA8" s="27"/>
      <c r="AB8" s="27"/>
      <c r="AC8" s="16" t="s">
        <v>52</v>
      </c>
      <c r="AD8" s="17" t="s">
        <v>53</v>
      </c>
    </row>
    <row r="9" s="3" customFormat="1" ht="57" customHeight="1" spans="1:30">
      <c r="A9" s="16">
        <v>3</v>
      </c>
      <c r="B9" s="16" t="s">
        <v>54</v>
      </c>
      <c r="C9" s="16">
        <v>2024</v>
      </c>
      <c r="D9" s="17" t="s">
        <v>55</v>
      </c>
      <c r="E9" s="16" t="s">
        <v>40</v>
      </c>
      <c r="F9" s="16" t="s">
        <v>41</v>
      </c>
      <c r="G9" s="16" t="s">
        <v>50</v>
      </c>
      <c r="H9" s="18" t="s">
        <v>56</v>
      </c>
      <c r="I9" s="21">
        <v>1</v>
      </c>
      <c r="J9" s="21"/>
      <c r="K9" s="21"/>
      <c r="L9" s="21"/>
      <c r="M9" s="21"/>
      <c r="N9" s="21"/>
      <c r="O9" s="21"/>
      <c r="P9" s="21"/>
      <c r="Q9" s="21">
        <v>3680</v>
      </c>
      <c r="R9" s="16" t="s">
        <v>44</v>
      </c>
      <c r="S9" s="26" t="s">
        <v>45</v>
      </c>
      <c r="T9" s="27">
        <f>SUM(U9:AB9)</f>
        <v>85</v>
      </c>
      <c r="U9" s="16"/>
      <c r="V9" s="16">
        <v>85</v>
      </c>
      <c r="W9" s="27"/>
      <c r="X9" s="27"/>
      <c r="Y9" s="27"/>
      <c r="Z9" s="27"/>
      <c r="AA9" s="27"/>
      <c r="AB9" s="27"/>
      <c r="AC9" s="16" t="s">
        <v>57</v>
      </c>
      <c r="AD9" s="27" t="s">
        <v>47</v>
      </c>
    </row>
    <row r="10" s="3" customFormat="1" ht="57" customHeight="1" spans="1:30">
      <c r="A10" s="16">
        <v>4</v>
      </c>
      <c r="B10" s="16" t="s">
        <v>58</v>
      </c>
      <c r="C10" s="16">
        <v>2024</v>
      </c>
      <c r="D10" s="16" t="s">
        <v>59</v>
      </c>
      <c r="E10" s="16" t="s">
        <v>40</v>
      </c>
      <c r="F10" s="16" t="s">
        <v>41</v>
      </c>
      <c r="G10" s="16" t="s">
        <v>60</v>
      </c>
      <c r="H10" s="18" t="s">
        <v>61</v>
      </c>
      <c r="I10" s="21"/>
      <c r="J10" s="21">
        <v>1</v>
      </c>
      <c r="K10" s="21"/>
      <c r="L10" s="21"/>
      <c r="M10" s="21"/>
      <c r="N10" s="21"/>
      <c r="O10" s="21"/>
      <c r="P10" s="21"/>
      <c r="Q10" s="21">
        <v>385</v>
      </c>
      <c r="R10" s="16" t="s">
        <v>62</v>
      </c>
      <c r="S10" s="26" t="s">
        <v>63</v>
      </c>
      <c r="T10" s="27">
        <f>SUM(U10:AB10)</f>
        <v>25</v>
      </c>
      <c r="U10" s="16"/>
      <c r="V10" s="16">
        <v>25</v>
      </c>
      <c r="W10" s="27"/>
      <c r="X10" s="27"/>
      <c r="Y10" s="27"/>
      <c r="Z10" s="27"/>
      <c r="AA10" s="27"/>
      <c r="AB10" s="27"/>
      <c r="AC10" s="16" t="s">
        <v>64</v>
      </c>
      <c r="AD10" s="29" t="s">
        <v>65</v>
      </c>
    </row>
    <row r="11" s="3" customFormat="1" ht="59" customHeight="1" spans="1:30">
      <c r="A11" s="16">
        <v>5</v>
      </c>
      <c r="B11" s="16" t="s">
        <v>66</v>
      </c>
      <c r="C11" s="16">
        <v>2024</v>
      </c>
      <c r="D11" s="16" t="s">
        <v>67</v>
      </c>
      <c r="E11" s="16" t="s">
        <v>40</v>
      </c>
      <c r="F11" s="16" t="s">
        <v>41</v>
      </c>
      <c r="G11" s="16" t="s">
        <v>68</v>
      </c>
      <c r="H11" s="16" t="s">
        <v>69</v>
      </c>
      <c r="I11" s="16">
        <v>1</v>
      </c>
      <c r="J11" s="16"/>
      <c r="K11" s="16"/>
      <c r="L11" s="16"/>
      <c r="M11" s="16"/>
      <c r="N11" s="16"/>
      <c r="O11" s="16"/>
      <c r="P11" s="16"/>
      <c r="Q11" s="16">
        <v>2490</v>
      </c>
      <c r="R11" s="16" t="s">
        <v>44</v>
      </c>
      <c r="S11" s="26" t="s">
        <v>45</v>
      </c>
      <c r="T11" s="21">
        <v>2960</v>
      </c>
      <c r="U11" s="21"/>
      <c r="V11" s="21">
        <v>2960</v>
      </c>
      <c r="W11" s="28"/>
      <c r="X11" s="28"/>
      <c r="Y11" s="28"/>
      <c r="Z11" s="28"/>
      <c r="AA11" s="28"/>
      <c r="AB11" s="28"/>
      <c r="AC11" s="16" t="s">
        <v>70</v>
      </c>
      <c r="AD11" s="17" t="s">
        <v>71</v>
      </c>
    </row>
    <row r="12" s="4" customFormat="1" ht="59" customHeight="1" spans="1:30">
      <c r="A12" s="16">
        <v>6</v>
      </c>
      <c r="B12" s="16" t="s">
        <v>72</v>
      </c>
      <c r="C12" s="16">
        <v>2024</v>
      </c>
      <c r="D12" s="16" t="s">
        <v>73</v>
      </c>
      <c r="E12" s="16" t="s">
        <v>40</v>
      </c>
      <c r="F12" s="16" t="s">
        <v>41</v>
      </c>
      <c r="G12" s="16" t="s">
        <v>68</v>
      </c>
      <c r="H12" s="16" t="s">
        <v>74</v>
      </c>
      <c r="I12" s="16">
        <v>1</v>
      </c>
      <c r="J12" s="16"/>
      <c r="K12" s="16"/>
      <c r="L12" s="16"/>
      <c r="M12" s="16"/>
      <c r="N12" s="16"/>
      <c r="O12" s="16"/>
      <c r="P12" s="16"/>
      <c r="Q12" s="16">
        <v>2490</v>
      </c>
      <c r="R12" s="16" t="s">
        <v>44</v>
      </c>
      <c r="S12" s="26" t="s">
        <v>45</v>
      </c>
      <c r="T12" s="27">
        <f>SUM(U12:AB12)</f>
        <v>300</v>
      </c>
      <c r="U12" s="16"/>
      <c r="V12" s="22">
        <v>300</v>
      </c>
      <c r="W12" s="27"/>
      <c r="X12" s="27"/>
      <c r="Y12" s="27"/>
      <c r="Z12" s="27"/>
      <c r="AA12" s="27"/>
      <c r="AB12" s="27"/>
      <c r="AC12" s="16" t="s">
        <v>75</v>
      </c>
      <c r="AD12" s="17" t="s">
        <v>53</v>
      </c>
    </row>
    <row r="13" s="4" customFormat="1" ht="59" customHeight="1" spans="1:30">
      <c r="A13" s="16">
        <v>7</v>
      </c>
      <c r="B13" s="16" t="s">
        <v>76</v>
      </c>
      <c r="C13" s="16">
        <v>2024</v>
      </c>
      <c r="D13" s="16" t="s">
        <v>77</v>
      </c>
      <c r="E13" s="16" t="s">
        <v>40</v>
      </c>
      <c r="F13" s="16" t="s">
        <v>41</v>
      </c>
      <c r="G13" s="16" t="s">
        <v>68</v>
      </c>
      <c r="H13" s="16" t="s">
        <v>78</v>
      </c>
      <c r="I13" s="16">
        <v>1</v>
      </c>
      <c r="J13" s="16"/>
      <c r="K13" s="16"/>
      <c r="L13" s="16"/>
      <c r="M13" s="16"/>
      <c r="N13" s="16"/>
      <c r="O13" s="16"/>
      <c r="P13" s="16"/>
      <c r="Q13" s="16">
        <v>2490</v>
      </c>
      <c r="R13" s="16" t="s">
        <v>44</v>
      </c>
      <c r="S13" s="26" t="s">
        <v>45</v>
      </c>
      <c r="T13" s="27">
        <f>SUM(U13:AB13)</f>
        <v>100</v>
      </c>
      <c r="U13" s="16"/>
      <c r="V13" s="22">
        <v>100</v>
      </c>
      <c r="W13" s="27"/>
      <c r="X13" s="27"/>
      <c r="Y13" s="27"/>
      <c r="Z13" s="27"/>
      <c r="AA13" s="27"/>
      <c r="AB13" s="27"/>
      <c r="AC13" s="16" t="s">
        <v>79</v>
      </c>
      <c r="AD13" s="17" t="s">
        <v>80</v>
      </c>
    </row>
    <row r="14" s="4" customFormat="1" ht="62" customHeight="1" spans="1:30">
      <c r="A14" s="16">
        <v>8</v>
      </c>
      <c r="B14" s="16" t="s">
        <v>81</v>
      </c>
      <c r="C14" s="16">
        <v>2024</v>
      </c>
      <c r="D14" s="17" t="s">
        <v>82</v>
      </c>
      <c r="E14" s="16" t="s">
        <v>40</v>
      </c>
      <c r="F14" s="16" t="s">
        <v>41</v>
      </c>
      <c r="G14" s="19" t="s">
        <v>68</v>
      </c>
      <c r="H14" s="16" t="s">
        <v>83</v>
      </c>
      <c r="I14" s="21">
        <v>1</v>
      </c>
      <c r="J14" s="16"/>
      <c r="K14" s="22"/>
      <c r="L14" s="16"/>
      <c r="M14" s="16"/>
      <c r="N14" s="16"/>
      <c r="O14" s="16"/>
      <c r="P14" s="16"/>
      <c r="Q14" s="16">
        <v>2490</v>
      </c>
      <c r="R14" s="16" t="s">
        <v>44</v>
      </c>
      <c r="S14" s="26" t="s">
        <v>45</v>
      </c>
      <c r="T14" s="27">
        <f>SUM(U14:AB14)</f>
        <v>250</v>
      </c>
      <c r="U14" s="16"/>
      <c r="V14" s="22">
        <v>250</v>
      </c>
      <c r="W14" s="27"/>
      <c r="X14" s="27"/>
      <c r="Y14" s="27"/>
      <c r="Z14" s="27"/>
      <c r="AA14" s="27"/>
      <c r="AB14" s="27"/>
      <c r="AC14" s="16" t="s">
        <v>84</v>
      </c>
      <c r="AD14" s="17" t="s">
        <v>85</v>
      </c>
    </row>
    <row r="15" s="5" customFormat="1" ht="66" customHeight="1" spans="1:30">
      <c r="A15" s="16">
        <v>9</v>
      </c>
      <c r="B15" s="16" t="s">
        <v>86</v>
      </c>
      <c r="C15" s="16">
        <v>2024</v>
      </c>
      <c r="D15" s="16" t="s">
        <v>87</v>
      </c>
      <c r="E15" s="16" t="s">
        <v>40</v>
      </c>
      <c r="F15" s="16" t="s">
        <v>41</v>
      </c>
      <c r="G15" s="19" t="s">
        <v>88</v>
      </c>
      <c r="H15" s="16" t="s">
        <v>89</v>
      </c>
      <c r="I15" s="23"/>
      <c r="J15" s="23"/>
      <c r="K15" s="23">
        <v>1</v>
      </c>
      <c r="L15" s="23"/>
      <c r="M15" s="23"/>
      <c r="N15" s="23"/>
      <c r="O15" s="23"/>
      <c r="P15" s="23"/>
      <c r="Q15" s="23">
        <v>1070</v>
      </c>
      <c r="R15" s="16" t="s">
        <v>44</v>
      </c>
      <c r="S15" s="26" t="s">
        <v>45</v>
      </c>
      <c r="T15" s="16">
        <v>903</v>
      </c>
      <c r="U15" s="16"/>
      <c r="V15" s="16">
        <v>903</v>
      </c>
      <c r="W15" s="23"/>
      <c r="X15" s="23"/>
      <c r="Y15" s="23"/>
      <c r="Z15" s="23"/>
      <c r="AA15" s="23"/>
      <c r="AB15" s="23"/>
      <c r="AC15" s="16" t="s">
        <v>90</v>
      </c>
      <c r="AD15" s="17" t="s">
        <v>91</v>
      </c>
    </row>
  </sheetData>
  <autoFilter ref="A5:AD15">
    <extLst/>
  </autoFilter>
  <mergeCells count="21">
    <mergeCell ref="A1:D1"/>
    <mergeCell ref="A2:AD2"/>
    <mergeCell ref="A3:D3"/>
    <mergeCell ref="H3:J3"/>
    <mergeCell ref="T3:U3"/>
    <mergeCell ref="I4:P4"/>
    <mergeCell ref="T4:AB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4:S5"/>
    <mergeCell ref="AC4:AC5"/>
    <mergeCell ref="AD4:AD5"/>
  </mergeCells>
  <pageMargins left="0.751388888888889" right="0.751388888888889" top="1" bottom="1" header="0.5" footer="0.5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丷占</cp:lastModifiedBy>
  <dcterms:created xsi:type="dcterms:W3CDTF">2006-09-16T16:00:00Z</dcterms:created>
  <cp:lastPrinted>2019-03-19T23:48:00Z</cp:lastPrinted>
  <dcterms:modified xsi:type="dcterms:W3CDTF">2024-02-29T09:52:50Z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24ACC97A2983489986EA4E9781AE95CF_13</vt:lpwstr>
  </property>
</Properties>
</file>