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555" tabRatio="599"/>
  </bookViews>
  <sheets>
    <sheet name="2026年项目 (细)" sheetId="14" r:id="rId1"/>
  </sheets>
  <definedNames>
    <definedName name="_xlnm._FilterDatabase" localSheetId="0" hidden="1">'2026年项目 (细)'!$A$6:$AB$96</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'2026年项目 (细)'!$2:$6</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<sst xmlns="http://schemas.openxmlformats.org/spreadsheetml/2006/main" count="1318" uniqueCount="694">
  <si>
    <t>附件</t>
  </si>
  <si>
    <t>伊宁县2026年县级巩固拓展脱贫攻坚成果同乡村振兴有效衔接项目储备库</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</si>
  <si>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</si>
  <si>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</si>
  <si>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</si>
  <si>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</si>
  <si>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</si>
  <si>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</si>
  <si>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</si>
  <si>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</si>
  <si>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</si>
  <si>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</si>
  <si>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</si>
  <si>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</si>
  <si>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</si>
  <si>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</si>
  <si>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</si>
  <si>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</si>
  <si>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</si>
  <si>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</si>
  <si>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</si>
  <si>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</si>
  <si>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</si>
  <si>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</si>
  <si>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</si>
  <si>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</si>
  <si>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</si>
  <si>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</si>
  <si>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</si>
  <si>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</si>
  <si>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</si>
  <si>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</si>
  <si>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</si>
  <si>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1</t>
  </si>
  <si>
    <t>YNX00001</t>
  </si>
  <si>
    <t>5700001764929961</t>
  </si>
  <si>
    <t>伊宁县2026年度“雨露计划”项目</t>
  </si>
  <si>
    <t>巩固三保障成果</t>
  </si>
  <si>
    <t>享受“雨露计划+”职业教育补助</t>
  </si>
  <si>
    <t>伊宁县各乡镇</t>
  </si>
  <si>
    <t>对全县脱贫户、监测户中正在就读中职、高职的1300名学生，给予每人每年0.3万元的补助</t>
  </si>
  <si>
    <t>是</t>
  </si>
  <si>
    <t>否</t>
  </si>
  <si>
    <t>1.完成对全县脱贫户、监测户中正在就读中职、高职的1300名学生，给予每人每年0.3万元的补助。
2.收益脱贫户、监测户人数≥1300人。
3.提升脱贫人口家庭经济能力，保障其子女正常生活费用开支，顺利完成学业；培养技能型人才、促进稳定就业、实现脱贫致富的治本之举，是提高脱贫人口素质，促进贫困地区经济社会的发展，阻断贫困代际传递。
4.群众满意度达95%以上.</t>
  </si>
  <si>
    <t>伊宁县教育局</t>
  </si>
  <si>
    <t>2</t>
  </si>
  <si>
    <t>YNX00002</t>
  </si>
  <si>
    <t>5700001764942498</t>
  </si>
  <si>
    <t>伊宁县就业扶持临时性公益性岗位项目(上、下半年)</t>
  </si>
  <si>
    <t>就业项目</t>
  </si>
  <si>
    <t>公益性岗位</t>
  </si>
  <si>
    <t>为988个低收入的脱贫户、监测户安排临时性公益性岗位，每人每月发放0.1万元就业补助</t>
  </si>
  <si>
    <t>劳务联结</t>
  </si>
  <si>
    <t>1.完成对低收入的脱贫户、监测户安排988个临时性公益性岗位，每月发放0.1万元就业补助。
2.受益群众人数≥988人。
3.带动群众就业增收，每人每年1.2万元。
4.群众满意度达95%以上.</t>
  </si>
  <si>
    <t>伊宁县农业农村局</t>
  </si>
  <si>
    <t>3</t>
  </si>
  <si>
    <t>YNX00003</t>
  </si>
  <si>
    <t>5700001764944880</t>
  </si>
  <si>
    <t>伊宁县阿乌利亚乡托逊村易地扶贫搬迁后扶发展项目</t>
  </si>
  <si>
    <t>易地搬迁后扶</t>
  </si>
  <si>
    <t>其他</t>
  </si>
  <si>
    <t>托逊村</t>
  </si>
  <si>
    <t>用于易地扶贫搬迁后扶安置区道路建设2600米187.2万元，路灯58盏15万元，安置区围栏800米32万元；开发公共服务岗位10个，用于安置区保安，保洁、水电维修工等，每人每月2800元，共计33.6万元。共计267.8万元</t>
  </si>
  <si>
    <t>1.完成道路建设2600米187.2万元，路灯58盏15万元，安置区围栏800米32万元；开发公共服务岗位10个，用于安置区保安，保洁、水电维修工等，每人每月2800元，共计33.6万元。。
2.受益群众人数≥1008人，其中脱贫人口数≥526人。
3.带动群众增收，提高村集体收益，预计每年15万元，增加就业岗位4人。
4.群众满意度达95%以上.</t>
  </si>
  <si>
    <t>4</t>
  </si>
  <si>
    <t>YNX00004</t>
  </si>
  <si>
    <t>5700001764805712</t>
  </si>
  <si>
    <t>伊宁县2026年推动产业帮扶精准到户促进农民持续增收项目（中央资金）</t>
  </si>
  <si>
    <t>产业发展</t>
  </si>
  <si>
    <t>根据《关于2024年推动产业帮扶精准到户促进农民持续增收有关工作的通知》精神和奖补标准。对伊宁县有发展条件、发展愿望的脱贫户和监测对象家庭实施实施粮油、畜牧、果蔬等产业到户项目给予资金补助。重点支持扩大规模、提质增效、社会化服务等，兼顾对特色加工、乡村生产生活服务和就业创业等方面的支持</t>
  </si>
  <si>
    <t>产业奖补</t>
  </si>
  <si>
    <t>12000</t>
  </si>
  <si>
    <t>1.完成重点对全县收入低于1万元的脱贫户、监测户入户产业补助。
2.收益脱贫户、监测户数≥2700户12000人。
3.按期发放入户产业补助1300万元，推动产业帮扶精准到户促进农民持续增收项目，切实改善脱贫户生产生活条件、帮助发展生产、提高经济收入，户均增收0.4810万元.
4.群众满意度达95%以上.</t>
  </si>
  <si>
    <t>5</t>
  </si>
  <si>
    <t>YNX00005</t>
  </si>
  <si>
    <t>5700001764808225</t>
  </si>
  <si>
    <t>伊宁县2026年推动产业帮扶精准到户促进农民持续增收项目（自治区资金）</t>
  </si>
  <si>
    <t>15000</t>
  </si>
  <si>
    <t>1.完成重点对全县收入低于1万元的脱贫户、监测户入户产业补助。
2.收益脱贫户、监测户数≥3500户15000人。
3.按期发放入户产业补助1700万元，推动产业帮扶精准到户促进农民持续增收项目，切实改善脱贫户生产生活条件、帮助发展生产、提高经济收入，户均增收0.4850万元.
4.群众满意度达95%以上.</t>
  </si>
  <si>
    <t>6</t>
  </si>
  <si>
    <t>YNX00006</t>
  </si>
  <si>
    <t>5700001764937644</t>
  </si>
  <si>
    <t>伊宁县2026年跨省就业扶持项目</t>
  </si>
  <si>
    <t>务工补助</t>
  </si>
  <si>
    <t>交通费补助</t>
  </si>
  <si>
    <t>对全县脱贫劳动力（含监测帮扶对象）跨省稳定就业的500人给予一次性2000元交通补助。</t>
  </si>
  <si>
    <t>500</t>
  </si>
  <si>
    <t>1.完成对全县脱贫劳动力（含监测帮扶对象）跨省稳定就业的给予一次性2000元交通补助。
2.受益群众人数≤500人。
3.带动群众就业增收，每人每年0.2万元。
4.群众满意度达95%以上.</t>
  </si>
  <si>
    <t>7</t>
  </si>
  <si>
    <t>YNX00007</t>
  </si>
  <si>
    <t>5700001764935986</t>
  </si>
  <si>
    <t>伊宁县2026年疆内跨州就业扶持项目</t>
  </si>
  <si>
    <t>对全县脱贫劳动力（含监测帮扶对象）疆内跨州稳定就业的600人给予一次性1000元交通补助。</t>
  </si>
  <si>
    <t>600</t>
  </si>
  <si>
    <t>1.完成对全县脱贫劳动力（含监测帮扶对象）疆内跨州稳定就业的给予一次性1000元交通补助。
2.预计受益群众人数≤600人。
3.带动群众就业增收，每人每年0.1万元。
4.群众满意度达95%以上.</t>
  </si>
  <si>
    <t>8</t>
  </si>
  <si>
    <t>YNX00008</t>
  </si>
  <si>
    <t>5700001764940622</t>
  </si>
  <si>
    <t>伊宁县2026年州内跨县就业扶持项目</t>
  </si>
  <si>
    <t>对全县脱贫劳动力（含监测帮扶对象）州内跨县稳定就业的1000人给予一次性200元交通补助。</t>
  </si>
  <si>
    <t>1000</t>
  </si>
  <si>
    <t>1.完成对全县脱贫劳动力（含监测帮扶对象）州内跨县稳定就业的给予一次性200元交通补助。
2.预计受益群众人数≤1000人。
3.带动群众就业增收，每人每年0.02万元。
4.群众满意度达95%以上.</t>
  </si>
  <si>
    <t>9</t>
  </si>
  <si>
    <t>YNX00009</t>
  </si>
  <si>
    <t>5700001764812195</t>
  </si>
  <si>
    <t>伊宁县萨木于孜镇艾希热普村蔬菜精深加工建设项目</t>
  </si>
  <si>
    <t>加工流通项目</t>
  </si>
  <si>
    <t>产地初加工与精深加工</t>
  </si>
  <si>
    <t>艾希热普村</t>
  </si>
  <si>
    <t>购置酱菜加工设备，配套相关附属设施。</t>
  </si>
  <si>
    <t>产业联动</t>
  </si>
  <si>
    <t>1.完成购置酱菜加工设备。。
2.受益群众人数≥2200人，其中脱贫人口数≥25人。
3.带动群众增收，提高村集体收益，预计每年2万元，增加就业岗位5人。
4.群众满意度达95%以上.</t>
  </si>
  <si>
    <t>萨木于孜孜镇人民政府</t>
  </si>
  <si>
    <t>10</t>
  </si>
  <si>
    <t>YNX00010</t>
  </si>
  <si>
    <t>5700001784551827</t>
  </si>
  <si>
    <t>2026年伊宁县英塔木镇多浪新村壮大新型村集体经济建设项目</t>
  </si>
  <si>
    <t>生产项目</t>
  </si>
  <si>
    <t>养殖业基地建设</t>
  </si>
  <si>
    <t>多浪新村</t>
  </si>
  <si>
    <t>新建2座1000㎡养殖棚及相关配套附属设施。</t>
  </si>
  <si>
    <t>1.新建2座1000㎡养殖棚及相关配套附属设施。
2.受益群众人数≥600人，其中脱贫人口数≥58人。3.带动群众增收，提高村集体收益，预计每年8.3万元，增加就业岗位7人。                        4.群众满意度达95%以上。</t>
  </si>
  <si>
    <t>伊宁县英塔木镇人民政府</t>
  </si>
  <si>
    <t>11</t>
  </si>
  <si>
    <t>YNX00011</t>
  </si>
  <si>
    <t>5700001765588093</t>
  </si>
  <si>
    <t>伊宁县英塔木镇喀拉苏村蔬菜冷链建设项目</t>
  </si>
  <si>
    <t>农产品仓储保鲜冷链基础设施建设</t>
  </si>
  <si>
    <t>喀拉苏村</t>
  </si>
  <si>
    <t>新建恒温冷藏保鲜库2000㎡，配套控制室、地面硬化、水电路消防等设施。.</t>
  </si>
  <si>
    <t>2000</t>
  </si>
  <si>
    <t>1.完成恒温冷藏保鲜库2000㎡，
2.受益群众人数≥2000人，其中脱贫人口数≥37人。
3.带动群众增收，提高村集体收益，预计每年40万元，增加就业岗位20人。
4.群众满意度达95%以上.</t>
  </si>
  <si>
    <t>12</t>
  </si>
  <si>
    <t>YNX00012</t>
  </si>
  <si>
    <t>5700001765172535</t>
  </si>
  <si>
    <t>伊宁县英塔木镇喀拉苏村人居环境整治污水治理建设项目</t>
  </si>
  <si>
    <t>乡村建设行动</t>
  </si>
  <si>
    <t>人居环境整治</t>
  </si>
  <si>
    <t>农村污水治理</t>
  </si>
  <si>
    <t>新建污水处理站处理规模400m³/天，315mm排水管道19000米，400mm排水管道2500米；内径1000mm检查井700座，沥青路面恢复，配套附属设施；高程不符合区域实施建设分户式无动力粪污一体化设施；</t>
  </si>
  <si>
    <t>1.完成新建污水处理站处理规模400m³/天，315mm排水管道19000米，400mm排水管道2500米；内径1000mm检查井700座。
2.受益群众人数≥2000人、其中脱贫人口数≥37人。
3.通过基础设施建设，改善乡村人居环境，完善管护机制，带动乡村经济发展和资本投入，使受益群众得到增收。
4.群众满意度达95%以上.</t>
  </si>
  <si>
    <t>13</t>
  </si>
  <si>
    <t>YNX00013</t>
  </si>
  <si>
    <t>5700001764828226</t>
  </si>
  <si>
    <t>伊宁县愉群翁回族乡买买亚村集体经营性服务设施建设项目</t>
  </si>
  <si>
    <t>品牌打造和展销平台</t>
  </si>
  <si>
    <t>买买亚村</t>
  </si>
  <si>
    <t>新建2000平米农产品销售、电商等服务场所及配套附属设施。</t>
  </si>
  <si>
    <t>1.完成新建2000平米农产品销售、电商等服务场所及配套附属设施。。
2.受益群众人数≥3200人，其中脱贫人口数≥91人。
3.带动群众增收，提高村集体收益，预计每年30万元，增加就业岗位10人。
4.群众满意度达95%以上.</t>
  </si>
  <si>
    <t>伊宁县愉群翁回族乡人民政府</t>
  </si>
  <si>
    <t>14</t>
  </si>
  <si>
    <t>YNX00014</t>
  </si>
  <si>
    <t>5700001764833078</t>
  </si>
  <si>
    <t>伊宁县愉群翁回族乡阿勒推村黄公牲畜交易市场配套服务提升建设项目</t>
  </si>
  <si>
    <t>休闲农业与乡村旅游</t>
  </si>
  <si>
    <t>阿勒推村</t>
  </si>
  <si>
    <t>新建建筑面积500平方米交易信息发布厅；1500平方米牛羊经纪人及外来交易、采购人员、驾驶员暂住房；1000平方米餐饮服务；硬化面积900平方米，配套水、电等基础设施。</t>
  </si>
  <si>
    <t>1.完成新建建筑面积500平方米交易信息发布厅；1500平方米牛羊经纪人及外来交易、采购人员、驾驶员暂住房；1000平方米餐饮服务；硬化面积900平方米，配套水、电等基础设施。。。
2.受益群众人数≥2800人，其中脱贫人口数≥98人。
3.带动群众增收，提高村集体收益，预计每年60万元，增加就业岗位10人。
4.群众满意度达95%以上.</t>
  </si>
  <si>
    <t>15</t>
  </si>
  <si>
    <t>YNX00015</t>
  </si>
  <si>
    <t>5700001765176915</t>
  </si>
  <si>
    <t>伊宁县温亚尔镇上温亚尔村、上伊地力于孜村环卫设施采购项目</t>
  </si>
  <si>
    <t>农村垃圾治理</t>
  </si>
  <si>
    <t>上温亚尔村、上伊地力于孜村</t>
  </si>
  <si>
    <t>上温亚尔村采购容积10立方米的管道疏通车1辆、上伊地力于孜村采购垃圾箱6个、大翻斗垃圾箱1个、240L垃圾桶100个。</t>
  </si>
  <si>
    <t>1.完成采购上温亚尔村采购容积10立方米的管道疏通车1辆、上伊地力于孜村采购垃圾箱6个、大翻斗垃圾箱1个、240L垃圾桶100个。
2.受益群众人数≥3000人、其中脱贫人口数≥58人。
3.通过基础设施建设，改善乡村人居环境，完善管护机制，带动乡村经济发展和资本投入，使受益群众得到增收。
4.群众满意度达95%以上.</t>
  </si>
  <si>
    <t>伊宁县温亚尔镇人民政府</t>
  </si>
  <si>
    <t>16</t>
  </si>
  <si>
    <t>YNX00016</t>
  </si>
  <si>
    <t>5700001764837714</t>
  </si>
  <si>
    <t>伊宁县温亚尔镇下温亚尔村农产品交易市场建设项目（二期）</t>
  </si>
  <si>
    <t>市场建设和农村物流</t>
  </si>
  <si>
    <t>下温亚尔村</t>
  </si>
  <si>
    <t>建设牛羊等农产品集中交易区，地面硬化20000平方米，新建4个交易棚（建筑面积4000平米）和5个牛羊寄养棚圈（建筑面积7000平米），配套检疫、消杀、计量等附属设施和设备。</t>
  </si>
  <si>
    <t>1.完成建设地面硬化20000平方米，新建4个交易棚（建筑面积4000平米）和5个牛羊寄养棚圈（建筑面积7000平米。
2.受益群众人数≥20000人，其中脱贫人口数≥450人。
3.带动群众增收，提高村集体收益，预计每年120万元，增加就业岗位50人。
4.群众满意度达95%以上.</t>
  </si>
  <si>
    <t>17</t>
  </si>
  <si>
    <t>YNX00017</t>
  </si>
  <si>
    <t>5700001764842710</t>
  </si>
  <si>
    <t>伊宁县温亚尔镇布力开村蚕养殖产业项目</t>
  </si>
  <si>
    <t>养殖业基地</t>
  </si>
  <si>
    <t>布里开村</t>
  </si>
  <si>
    <t>建设蚕养殖房2500平米，配套附属设施；</t>
  </si>
  <si>
    <t>1.完成建设蚕养殖房2500平米
2.受益群众人数≥5000人，其中脱贫人口数≥59人。
3.带动群众增收，提高村集体收益，预计每年25万元，增加就业岗位10人。
4.群众满意度达95%以上.</t>
  </si>
  <si>
    <t>18</t>
  </si>
  <si>
    <t>YNX00018</t>
  </si>
  <si>
    <t>5700001764961063</t>
  </si>
  <si>
    <t>伊宁县温亚尔镇上温亚尔村公共照明建设项目</t>
  </si>
  <si>
    <t>农村公共服务</t>
  </si>
  <si>
    <t>公共照明设施</t>
  </si>
  <si>
    <t>上温亚尔村</t>
  </si>
  <si>
    <t xml:space="preserve">安装8米高公共照明600杆，配套基础。     </t>
  </si>
  <si>
    <t>1.完成安装8米高公共照明600杆。
2.受益群众人数≥3000人、其中脱贫人口数≥58人。
3.通过基础设施建设，改善乡村人居环境，完善管护机制，带动乡村经济发展和资本投入，使受益群众得到增收。
4.群众满意度达95%以上.</t>
  </si>
  <si>
    <t>19</t>
  </si>
  <si>
    <t>YNX00019</t>
  </si>
  <si>
    <t>5700001764964235</t>
  </si>
  <si>
    <t>伊宁县温亚尔镇下伊地力于孜村公共照明建设项目</t>
  </si>
  <si>
    <t>下伊地力于孜村</t>
  </si>
  <si>
    <t>安装8米高公共照明500杆，配套基础</t>
  </si>
  <si>
    <t>1.完成安装8米高公共照明500杆。
2.受益群众人数≥3800人、其中脱贫人口数≥81人。
3.通过基础设施建设，改善乡村人居环境，完善管护机制，带动乡村经济发展和资本投入，使受益群众得到增收。
4.群众满意度达95%以上.</t>
  </si>
  <si>
    <t>20</t>
  </si>
  <si>
    <t>YNX00020</t>
  </si>
  <si>
    <t>5700001765135999</t>
  </si>
  <si>
    <t>伊宁县温亚尔镇下温亚尔村公共照明建设项目</t>
  </si>
  <si>
    <t xml:space="preserve">安装8米高公共照明600杆，配套基础     </t>
  </si>
  <si>
    <t>1.完成安装8米高公共照明500杆。
2.受益群众人数≥3500人、其中脱贫人口数≥57人。
3.通过基础设施建设，改善乡村人居环境，完善管护机制，带动乡村经济发展和资本投入，使受益群众得到增收。
4.群众满意度达95%以上.</t>
  </si>
  <si>
    <t>21</t>
  </si>
  <si>
    <t>YNX00021</t>
  </si>
  <si>
    <t>5700001765179410</t>
  </si>
  <si>
    <t>伊宁县分户式无动力粪污一体化设施建设项目</t>
  </si>
  <si>
    <t>农村卫生厕所改造</t>
  </si>
  <si>
    <t>各乡镇</t>
  </si>
  <si>
    <t>针对2000户实施建设2000座分户式无动力粪污一体化设施</t>
  </si>
  <si>
    <t>1.完成新建2000户实施建设单户无动力污水处理设施。
2.受益群众人数≥3000人、其中脱贫人口数≥18人。
3.通过基础设施建设，改善乡村人居环境，完善管护机制，带动乡村经济发展和资本投入，使受益群众得到增收。
4.群众满意度达95%以上.</t>
  </si>
  <si>
    <t>22</t>
  </si>
  <si>
    <t>YNX00022</t>
  </si>
  <si>
    <t>5700001764845788</t>
  </si>
  <si>
    <t xml:space="preserve">伊宁县喀拉亚尕奇乡奥依曼布拉克村铁木尔其茶叶厂建设项目
</t>
  </si>
  <si>
    <t>喀拉亚尕奇乡奥依曼布拉克村</t>
  </si>
  <si>
    <t>奥依曼布拉克村建设生产厂房及仓储用房1500平米，配套附属设施。</t>
  </si>
  <si>
    <t>1.完成建设生产厂房及仓储用房1500平米
2.受益群众人数≥2300人，其中脱贫人口数≥1000人。
3.带动群众增收，提高村集体收益，预计每年20万元，增加就业岗位15人。
4.群众满意度达95%以上.</t>
  </si>
  <si>
    <t>伊宁县喀拉亚尕奇乡人民政府</t>
  </si>
  <si>
    <t>23</t>
  </si>
  <si>
    <t>YNX00023</t>
  </si>
  <si>
    <t>5700001765182523</t>
  </si>
  <si>
    <t>伊宁县喀拉亚尕奇乡喀拉亚尕奇村庄内防洪渠改造项目</t>
  </si>
  <si>
    <t>喀拉亚尕奇村</t>
  </si>
  <si>
    <t>喀拉亚尕奇村潘津布拉克片区河道新建1000米防洪坝，阿希路路边新建1座水渠及防洪坝。</t>
  </si>
  <si>
    <t>1.完成建设喀拉亚尕奇村潘津布拉克片区河道新建1000米防洪坝，阿希路路边新建1座水渠及防洪坝。。
2.受益群众人数≥500人、其中脱贫人口数≥200人。
3.通过基础设施建设，改善乡村人居环境，完善管护机制，带动乡村经济发展和资本投入，使受益群众得到增收。
4.群众满意度达95%以上.</t>
  </si>
  <si>
    <t>24</t>
  </si>
  <si>
    <t>YNX00024</t>
  </si>
  <si>
    <t>5700001765143314</t>
  </si>
  <si>
    <t>伊宁县喀拉亚尕奇乡呼吉尔提村村道路公共照明建设项目</t>
  </si>
  <si>
    <t>呼吉尔提村</t>
  </si>
  <si>
    <t xml:space="preserve">安装7米高公共照明80杆，配套基础      </t>
  </si>
  <si>
    <t>1.完成安装7米高公共照明80杆  。
2.受益群众人数≥400人、其中脱贫人口数≥170人。
3.通过基础设施建设，改善乡村人居环境，完善管护机制，带动乡村经济发展和资本投入，使受益群众得到增收。
4.群众满意度达95%以上.</t>
  </si>
  <si>
    <t>25</t>
  </si>
  <si>
    <t>YNX00025</t>
  </si>
  <si>
    <t>5700001765278251</t>
  </si>
  <si>
    <t>伊宁县萨地克于孜乡沙河子片区安全饮水建设项目</t>
  </si>
  <si>
    <t>农村基础设施（含产业配套基础设施）</t>
  </si>
  <si>
    <t>农村供水保障（饮水安全）工程建设</t>
  </si>
  <si>
    <t>上萨地克于孜村沙河子片区</t>
  </si>
  <si>
    <t>在萨地克于孜乡沙河子片区新建供水管网7.6km，其中De110给水管1.7km、De90给水管2.4km、De75给水管2.4km、De63给水管1.1km，管材采用PE管；φ1200立式阀门井：9座。钢套管：140m； 路面恢复2000㎡配套附属设施建设。</t>
  </si>
  <si>
    <t>1.完成建设自来水管网7.6公里。
2.受益群众人数≥400人、其中脱贫人口数≥4人。
3.通过基础设施建设，改善乡村人居环境，完善管护机制，带动乡村经济发展和资本投入，使受益群众得到增收。
4.群众满意度达95%以上.</t>
  </si>
  <si>
    <t>伊宁县萨地克于孜乡人民政府</t>
  </si>
  <si>
    <t>26</t>
  </si>
  <si>
    <t>YNX00026</t>
  </si>
  <si>
    <t>5700001765148119</t>
  </si>
  <si>
    <t>伊宁县萨木于孜镇下萨木于孜村、英阿瓦提村公共照明建设项目</t>
  </si>
  <si>
    <t>下萨木于孜村、英阿瓦提村</t>
  </si>
  <si>
    <t xml:space="preserve">下萨木于孜村安装6米公共照明150杆，英阿瓦提村安装6米公共照明180杆，配套基础  </t>
  </si>
  <si>
    <t>1.完成下萨木于孜村安装公共照明150杆，英阿瓦提村安装公共照明180杆。
2.受益群众人数≥3000人、其中脱贫人口数≥35人。
3.通过基础设施建设，改善乡村人居环境，完善管护机制，带动乡村经济发展和资本投入，使受益群众得到增收。
4.群众满意度达95%以上.</t>
  </si>
  <si>
    <t>伊宁县萨木于孜镇人民政府</t>
  </si>
  <si>
    <t>27</t>
  </si>
  <si>
    <t>YNX00027</t>
  </si>
  <si>
    <t>5700001764848320</t>
  </si>
  <si>
    <t>伊宁县萨木于孜镇下十三户村农田灌水渠项目</t>
  </si>
  <si>
    <t>配套设施项目</t>
  </si>
  <si>
    <t>小型农田水利设施建设</t>
  </si>
  <si>
    <t>下十三户村</t>
  </si>
  <si>
    <t>新建D80U形渠道总长3km，上口宽1.18m，渠深0.8m，控制灌溉面积6800亩，设计流量0.4m³/s，配套渠系建筑物10座，其中节制单向分水闸5座，盖板涵5座等。</t>
  </si>
  <si>
    <t>1.完成建设农田防渗渠2公里。
2.受益群众人数≥1600人、其中脱贫人口数≥33人。
3.改善林果地水利设施，节约水资源，提升农田作物产量，促群众增收，预计每亩增收200元。
4.群众满意度达95%以上.</t>
  </si>
  <si>
    <t>28</t>
  </si>
  <si>
    <t>YNX00028</t>
  </si>
  <si>
    <t>5700001765284650</t>
  </si>
  <si>
    <t>伊宁县墩麻扎镇阿热买里村村农村环境整治环卫设备采购项目</t>
  </si>
  <si>
    <t>阿热买里村</t>
  </si>
  <si>
    <t>采购扫地车1辆、垃圾装载车（含滚刷，推雪板）1辆、电动三轮垃圾车5辆、垃圾船10个</t>
  </si>
  <si>
    <t>1.完成采购扫地车1辆、垃圾装载车（含滚刷，推雪板）1辆、电动三轮垃圾车5辆、垃圾船10个。
2.受益群众人数≥2300人、其中脱贫人口数≥130人。
3.通过基础设施建设，改善乡村人居环境，完善管护机制，带动乡村经济发展和资本投入，使受益群众得到增收。
4.群众满意度达95%以上.</t>
  </si>
  <si>
    <t>伊宁县墩麻扎镇人民政府</t>
  </si>
  <si>
    <t>29</t>
  </si>
  <si>
    <t>YNX00029</t>
  </si>
  <si>
    <t>5700001764862914</t>
  </si>
  <si>
    <t>伊宁县维吾尔玉其温镇维吾尔玉其温村松鼠养殖基地建设项目</t>
  </si>
  <si>
    <t>维吾尔玉其温村</t>
  </si>
  <si>
    <t>建设1500平米松鼠养殖棚圈及附属设施</t>
  </si>
  <si>
    <t>1.完成建设1500平米松鼠养殖棚圈
2.受益群众人数≥2800人，其中脱贫人口数≥72人。
3.带动群众增收，提高村集体收益，预计每年15万元，增加就业岗位3人。
4.群众满意度达95%以上.</t>
  </si>
  <si>
    <t>伊宁县维吾尔玉其温镇人民政府</t>
  </si>
  <si>
    <t>30</t>
  </si>
  <si>
    <t>YNX00030</t>
  </si>
  <si>
    <t>5700001765288891</t>
  </si>
  <si>
    <t>伊宁县阿乌利亚乡库鲁斯台村农田道路建设项目</t>
  </si>
  <si>
    <t>农村道路建设</t>
  </si>
  <si>
    <t>库鲁斯台村</t>
  </si>
  <si>
    <t>库鲁斯台村新建6公里农田生产沙石道路，配套桥涵、沟渠等附属设施。</t>
  </si>
  <si>
    <t>1.完成新建6公里农田生产道路。
2.受益群众人数≥3000人、其中脱贫人口数≥430人。
3.通过农田基础设施建设，改善农田种植条件，完善管护机制，带动乡村经济发展和资本投入，使受益群众得到增收。
4.群众满意度达95%以上.</t>
  </si>
  <si>
    <t>伊宁县阿乌利亚乡人民政府</t>
  </si>
  <si>
    <t>31</t>
  </si>
  <si>
    <t>YNX00031</t>
  </si>
  <si>
    <t>5700001765150213</t>
  </si>
  <si>
    <t>伊宁县阿乌利亚乡库鲁斯台村公共照明建设项目</t>
  </si>
  <si>
    <t xml:space="preserve">安装公共照明280杆（其中高度8米28个，高度6米252个），配套基础  </t>
  </si>
  <si>
    <t>1.完成安装公共照明280杆。
2.受益群众人数≥3000人、其中脱贫人口数≥430人。
3.通过基础设施建设，改善乡村人居环境，完善管护机制，带动乡村经济发展和资本投入，使受益群众得到增收。
4.群众满意度达95%以上.</t>
  </si>
  <si>
    <t>32</t>
  </si>
  <si>
    <t>YNX00032</t>
  </si>
  <si>
    <t>5700001765154738</t>
  </si>
  <si>
    <t>伊宁县阿乌利亚乡布力开村公共照明建设项目</t>
  </si>
  <si>
    <t>布力开村</t>
  </si>
  <si>
    <t xml:space="preserve">安装6米公共照明110杆，配套基础  </t>
  </si>
  <si>
    <t>1.完成安装公共照明110杆。
2.受益群众人数≥3000人、其中脱贫人口数≥18人。
3.通过基础设施建设，改善乡村人居环境，完善管护机制，带动乡村经济发展和资本投入，使受益群众得到增收。
4.群众满意度达95%以上.</t>
  </si>
  <si>
    <t>33</t>
  </si>
  <si>
    <t>YNX00033</t>
  </si>
  <si>
    <t>5700001764865310</t>
  </si>
  <si>
    <t>伊宁县阿乌利亚乡农垦社区小型农田水利设施建设项目</t>
  </si>
  <si>
    <t>农垦社区</t>
  </si>
  <si>
    <t>新建D80U形渠道总长2.8km，上口宽1.18m，渠深0.8m，控制灌溉面积3800亩，设计流量0.4m³/s，配套桥涵、闸门等附属建筑</t>
  </si>
  <si>
    <t>1.完成新建农田防渗渠2.8公里，。
2.受益群众人数≥500人、其中脱贫人口数≥40人。
3.改善农田水利设施，节约水资源，提升农田作物产量，促群众增收，预计每亩增收200元。
4.群众满意度达95%以上.</t>
  </si>
  <si>
    <t>34</t>
  </si>
  <si>
    <t>YNX00034</t>
  </si>
  <si>
    <t>5700001765156504</t>
  </si>
  <si>
    <t>伊宁县阿乌利亚乡阿热博孜东、西社区公共照明建设项目</t>
  </si>
  <si>
    <t>阿热博孜西社区</t>
  </si>
  <si>
    <t>阿乌利亚乡阿热博孜东、西社区安装6米公共照明140杆，配套基础</t>
  </si>
  <si>
    <t>1.完成阿乌利亚乡阿热博孜东、西社区安装公共照明140杆。
2.受益群众人数≥3200人、其中脱贫人口数≥70人。
3.通过基础设施建设，改善乡村人居环境，完善管护机制，带动乡村经济发展和资本投入，使受益群众得到增收。
4.群众满意度达95%以上.</t>
  </si>
  <si>
    <t>35</t>
  </si>
  <si>
    <t>YNX00035</t>
  </si>
  <si>
    <t>5700001764871312</t>
  </si>
  <si>
    <t>伊宁县麻扎乡麻扎村林果业基地建设项目</t>
  </si>
  <si>
    <t>林草基地建设</t>
  </si>
  <si>
    <t>麻扎村</t>
  </si>
  <si>
    <t>实施建设扬水泵房40平米及配套设施设备，灌溉林果地1300亩，建设蓄水池1500立方、灌溉管网15公里等建设和土地平整。</t>
  </si>
  <si>
    <t>1.完成建设建设扬水泵房40平米及配套设施设备，灌溉林果地1300亩，建设蓄水池1500立方、灌溉管网15公里等建设和土地平整。
2.受益群众人数≥2400人、其中脱贫人口数≥850人。
3.改善林果地水利设施，节约水资源，提升农田作物产量，促群众增收，预计每亩增收200元。
4.群众满意度达95%以上.</t>
  </si>
  <si>
    <t>伊宁县麻扎乡人民政府</t>
  </si>
  <si>
    <t>36</t>
  </si>
  <si>
    <t>YNX00036</t>
  </si>
  <si>
    <t>5700001784607406</t>
  </si>
  <si>
    <t>2026年伊宁县巴依托海镇喀勒尧里村壮大新型村集体经济建设项目</t>
  </si>
  <si>
    <t>种植业基地</t>
  </si>
  <si>
    <t>巴依托海镇喀勒尧里村</t>
  </si>
  <si>
    <t>采购3004马力拖拉机1台、犁铧（560）1台、联合整地机（6.5米）1台及配套设备。</t>
  </si>
  <si>
    <t>1.采购3004马力拖拉机1台、犁铧（560）1台、联合整地机（6.5米）1台及配套设备。
2.受益群众人数≥120人，其中脱贫人口数≥39人。   
3.带动群众增收，提高村集体收益，预计每年增加村集体收入3.5万元，增加就业岗位2人。                               
 4.群众满意率达95%以上。</t>
  </si>
  <si>
    <t>伊宁县巴依托海镇人民政府</t>
  </si>
  <si>
    <t>37</t>
  </si>
  <si>
    <t>YNX00037</t>
  </si>
  <si>
    <t>5700001765158626</t>
  </si>
  <si>
    <t>伊宁县麻扎乡协合买里村公共照明建设项目</t>
  </si>
  <si>
    <t>协合买里村</t>
  </si>
  <si>
    <t>村庄安装6米公共照明200杆，配套附属设施</t>
  </si>
  <si>
    <t>1.完成安装公共照明200杆。
2.受益群众人数≥1800人、其中脱贫人口数≥36人。
3.通过基础设施建设，改善乡村人居环境，完善管护机制，带动乡村经济发展和资本投入，使受益群众得到增收。
4.群众满意度达95%以上.</t>
  </si>
  <si>
    <t>38</t>
  </si>
  <si>
    <t>YNX00038</t>
  </si>
  <si>
    <t>5700001765292916</t>
  </si>
  <si>
    <t>伊宁县麻扎乡塔尔村小型桥梁建设项目</t>
  </si>
  <si>
    <t>塔尔村</t>
  </si>
  <si>
    <t>在塔尔村塔尔路鸡场旁边、伊斯卡克江家旁边、依马木家旁边，阔纳由里路提里瓦里地家旁边共4处防洪桥梁（单跨8-12米）</t>
  </si>
  <si>
    <t>1.完成新建4处防洪桥梁。
2.受益群众人数≥1900人、其中脱贫人口数≥790人。
3.通过基础设施建设，改善乡村人居环境，完善管护机制，带动乡村经济发展和资本投入，使受益群众得到增收。
4.群众满意度达95%以上.</t>
  </si>
  <si>
    <t>39</t>
  </si>
  <si>
    <t>YNX00039</t>
  </si>
  <si>
    <t>5700001764875993</t>
  </si>
  <si>
    <t>伊宁县麻扎乡塔尔村小型农田水利设施建设项目</t>
  </si>
  <si>
    <t>建设2条D80U形渠道，上口宽 1.18m，渠深 0.8m，总长3公里，控制面积共1600亩，设计流量为0.3m3/s，配套25座建筑物，包含节制单向分水闸20座，盖板涵5座等附属建筑。</t>
  </si>
  <si>
    <t>1.完成建设农田防渗渠3公里。
2.受益群众人数≥1900人、其中脱贫人口数≥790人。
3.改善林果地水利设施，节约水资源，提升农田作物产量，促群众增收，预计每亩增收200元。
4.群众满意度达95%以上.</t>
  </si>
  <si>
    <t>40</t>
  </si>
  <si>
    <t>YNX00040</t>
  </si>
  <si>
    <t>5700001764877778</t>
  </si>
  <si>
    <t>伊宁县麻扎乡上博尔博松村小型农田水利设施建设项目</t>
  </si>
  <si>
    <t>上博尔博松村</t>
  </si>
  <si>
    <t>新建D80U型渠2785m；新建D30U型渠1756m；控制灌溉面积2000亩，设计流量0.3m³/s，配套渠系建筑物53座，其中：节制分水闸42座，单向分水闸5座，陡坡4座，涵管桥2座等附属建筑。</t>
  </si>
  <si>
    <t>1.完成建设农田防渗渠5公里。
2.受益群众人数≥1300人、其中脱贫人口数≥570人。
3.改善林果地水利设施，节约水资源，提升农田作物产量，促群众增收，预计每亩增收200元。
4.群众满意度达95%以上.</t>
  </si>
  <si>
    <t>41</t>
  </si>
  <si>
    <t>YNX00041</t>
  </si>
  <si>
    <t>5700001765160256</t>
  </si>
  <si>
    <t>伊宁县麻扎乡上博尔博松村公共照明建设项目</t>
  </si>
  <si>
    <t>1.完成安装公共照明200杆。
2.受益群众人数≥1300人、其中脱贫人口数≥570人。
3.通过基础设施建设，改善乡村人居环境，完善管护机制，带动乡村经济发展和资本投入，使受益群众得到增收。
4.群众满意度达95%以上.</t>
  </si>
  <si>
    <t>42</t>
  </si>
  <si>
    <t>YNX00042</t>
  </si>
  <si>
    <t>5700001784619644</t>
  </si>
  <si>
    <t>2026年伊宁县巴依托海镇热万村壮大新型村集体经济建设项目</t>
  </si>
  <si>
    <t>巴依托海镇热万村</t>
  </si>
  <si>
    <t>采购3004马力拖拉机1台、4米驱动粑鲁耕1台、560犁铧1个及配套设备。</t>
  </si>
  <si>
    <t xml:space="preserve">1、采购3004拖拉机1台、4米驱动粑鲁耕1台、金杆子560犁铧1个及配套设备。
2、收益人数≥600人，其中脱贫人口27人。
３、降低群众种地成本，提高村集体收益，预计每年增收3.6万元。
４、群众满意度达95%以上
</t>
  </si>
  <si>
    <t>43</t>
  </si>
  <si>
    <t>YNX00043</t>
  </si>
  <si>
    <t>5700001765297159</t>
  </si>
  <si>
    <t>伊宁县武功乡上武功村村庄小型桥梁建设项目</t>
  </si>
  <si>
    <t>上武功村</t>
  </si>
  <si>
    <t>修建一座宽5.5米，长8米小型桥梁一座</t>
  </si>
  <si>
    <t>1.完成修建长8米小型桥梁一座。
2.受益群众人数≥1800人、其中脱贫人口数≥135人。
3.通过基础设施建设，改善乡村人居环境，完善管护机制，带动乡村经济发展和资本投入，使受益群众得到增收。
4.群众满意度达95%以上.</t>
  </si>
  <si>
    <t>伊宁县武功乡人民政府</t>
  </si>
  <si>
    <t>44</t>
  </si>
  <si>
    <t>YNX00044</t>
  </si>
  <si>
    <t>5700001765162003</t>
  </si>
  <si>
    <t>伊宁县喀什镇赛皮尔村农村公共照明建设项目</t>
  </si>
  <si>
    <t>石桥村</t>
  </si>
  <si>
    <t>安装6米公共照明500杆，配套基础</t>
  </si>
  <si>
    <t>1.完成安装公共照明500杆。
2.受益群众人数≥500人、其中脱贫人口数≥34人。
3.通过基础设施建设，改善乡村人居环境，完善管护机制，带动乡村经济发展和资本投入，使受益群众得到增收。
4.群众满意度达95%以上.</t>
  </si>
  <si>
    <t>伊宁县喀什镇人民政府</t>
  </si>
  <si>
    <t>45</t>
  </si>
  <si>
    <t>YNX00045</t>
  </si>
  <si>
    <t>5700001765163730</t>
  </si>
  <si>
    <t>伊宁县喀什镇托提温村公共照明建设项目</t>
  </si>
  <si>
    <t>托提温村</t>
  </si>
  <si>
    <t>安装6米公共照明450杆，配套基础</t>
  </si>
  <si>
    <t>1.完成安装公共照明450杆。
2.受益群众人数≥2800人、其中脱贫人口数≥100人。
3.通过基础设施建设，改善乡村人居环境，完善管护机制，带动乡村经济发展和资本投入，使受益群众得到增收。
4.群众满意度达95%以上.</t>
  </si>
  <si>
    <t>46</t>
  </si>
  <si>
    <t>YNX00046</t>
  </si>
  <si>
    <t>5700001764884382</t>
  </si>
  <si>
    <t>伊宁县萨木于孜镇克其克布拉克村农贸市场建设项目</t>
  </si>
  <si>
    <t>克其克布拉克村</t>
  </si>
  <si>
    <t>建设农副产品交易门面房2000平米，交易棚2000平米，地面硬化，配套附属设施</t>
  </si>
  <si>
    <t>1.完成新建建设农副产品交易门面房2000平米，交易棚2000平米，地面硬化，配套附属设施。
2.受益群众人数≥2600人，其中脱贫人口数≥18人。
3.带动群众增收，提高村集体收益，预计每年30万元，增加就业岗位50人。
4.群众满意度达95%以上.</t>
  </si>
  <si>
    <t>47</t>
  </si>
  <si>
    <t>YNX00047</t>
  </si>
  <si>
    <t>5700001765165121</t>
  </si>
  <si>
    <t>伊宁县巴依托海镇阿热温村、上萨克于孜村公共照明建设项目</t>
  </si>
  <si>
    <t>阿热温村、上萨克于孜村</t>
  </si>
  <si>
    <t>阿热温村安装6米公共照明150杆、上萨克于孜村安装6米公共照明80杆，配套基础</t>
  </si>
  <si>
    <t>1.完成阿热温村安装公共照明150杆、上萨克于孜村安装公共照明80杆。
2.受益群众人数≥3600人、其中脱贫人口数≥60人。
3.通过基础设施建设，改善乡村人居环境，完善管护机制，带动乡村经济发展和资本投入，使受益群众得到增收。
4.群众满意度达95%以上.</t>
  </si>
  <si>
    <t>48</t>
  </si>
  <si>
    <t>YNX00048</t>
  </si>
  <si>
    <t>5700001764887193</t>
  </si>
  <si>
    <t>伊宁县巴依托海镇喀勒其塔木村集体经营性服务设施建设项目</t>
  </si>
  <si>
    <t>喀勒其塔木村</t>
  </si>
  <si>
    <t xml:space="preserve"> 建设面积1000平方农副产品销售、汽车驿站及配套附属设施。</t>
  </si>
  <si>
    <t>1.完成建设面积1000平方商铺
2.受益群众人数≥1600人，其中脱贫人口数≥51人。
3.带动群众增收，提高村集体收益，预计每年15万元，增加就业岗位10人。
4.群众满意度达95%以上.</t>
  </si>
  <si>
    <t>49</t>
  </si>
  <si>
    <t>YNX00049</t>
  </si>
  <si>
    <t>5700001765166748</t>
  </si>
  <si>
    <t>伊宁县巴依托海镇下萨克于孜村公共照明建设项目</t>
  </si>
  <si>
    <t>下萨克于孜村</t>
  </si>
  <si>
    <t>安装6米公共照明270杆，配套基础</t>
  </si>
  <si>
    <t>1.完成安装公共照明270杆。
2.受益群众人数≥450人、其中脱贫人口数≥8人。
3.通过基础设施建设，改善乡村人居环境，完善管护机制，带动乡村经济发展和资本投入，使受益群众得到增收。
4.群众满意度达95%以上.</t>
  </si>
  <si>
    <t>50</t>
  </si>
  <si>
    <t>YNX00050</t>
  </si>
  <si>
    <t>5700001764891182</t>
  </si>
  <si>
    <t>伊宁县曲鲁海乡皮芽子村农产品仓储物流站点建设项目</t>
  </si>
  <si>
    <t>皮芽子村</t>
  </si>
  <si>
    <t>新建4000平米水泥地坪晾晒农产品，100吨地磅房一座，1200平米仓储房一座。</t>
  </si>
  <si>
    <t>1.完成建设4000平米水泥地坪晾晒农产品，100吨地磅房一座，1200平米仓储房一座。
2.受益群众人数≥1400人，其中脱贫人口数≥50人。
3.带动群众增收，提高村集体收益，预计每年25万元，增加就业岗位4人。
4.群众满意度达95%以上.</t>
  </si>
  <si>
    <t>伊宁县曲鲁海乡人民政府</t>
  </si>
  <si>
    <t>51</t>
  </si>
  <si>
    <t>YNX00051</t>
  </si>
  <si>
    <t>5700001764901544</t>
  </si>
  <si>
    <t>伊宁县曲鲁海乡吾日鲁克村小型农田水利设施建设项目</t>
  </si>
  <si>
    <t>吾日鲁克村</t>
  </si>
  <si>
    <t>吾日鲁克村英买里片区林业队新建一条3公里D60U形渠道，控制灌溉面积400亩，庭院灌溉480户，设计流量0.2m³/s。配套渠系建筑物35座等附属建筑。</t>
  </si>
  <si>
    <t>1.完成建设3公里农田防渗渠。
2.受益群众人数≥2500人、其中脱贫人口数≥330人。
3.改善林果地水利设施，节约水资源，提升农田作物产量，促群众增收，预计每亩增收200元。
4.群众满意度达95%以上.</t>
  </si>
  <si>
    <t>52</t>
  </si>
  <si>
    <t>YNX00052</t>
  </si>
  <si>
    <t>5700001765168555</t>
  </si>
  <si>
    <t>伊宁县曲鲁海乡吾日鲁克村公共照明建设项目</t>
  </si>
  <si>
    <t>安装6米公共照明220杆，配套基础</t>
  </si>
  <si>
    <t>1.完成安装公共照明220杆。
2.受益群众人数≥2500人、其中脱贫人口数≥330人。
3.通过基础设施建设，改善乡村人居环境，完善管护机制，带动乡村经济发展和资本投入，使受益群众得到增收。
4.群众满意度达95%以上.</t>
  </si>
  <si>
    <t>53</t>
  </si>
  <si>
    <t>YNX00053</t>
  </si>
  <si>
    <t>5700001784628435</t>
  </si>
  <si>
    <t>2026年伊宁县愉群翁回族乡上皇宫村壮大新型村集体经济建设项目</t>
  </si>
  <si>
    <t>上皇宫村</t>
  </si>
  <si>
    <t>新建1000平方米的2座育肥养殖牛棚及配套设施。</t>
  </si>
  <si>
    <t>1.新建1000平方米的2座育肥养殖牛棚及配套设施。
2.可解决劳动力4-6人，受益群众人数≥1500人。
3.增加集体收入，盘活集体资源。
4.群众满意率达95%以上。</t>
  </si>
  <si>
    <t>54</t>
  </si>
  <si>
    <t>YNX00054</t>
  </si>
  <si>
    <t>5700001764906267</t>
  </si>
  <si>
    <t>伊宁县萨地克于孜乡上萨地克于孜村果蔬冻干加工厂房建设项目</t>
  </si>
  <si>
    <t>上萨地克于孜村</t>
  </si>
  <si>
    <t>建设果蔬冻干加工厂房1200平米，配套相关附属设施</t>
  </si>
  <si>
    <t>1.完成建设果蔬冻干加工厂房1200平米。
2.受益群众人数≥2900人，其中脱贫人口数≥58人。
3.带动群众增收，提高村集体收益，预计每年25万元，增加就业岗位10人。
4.群众满意度达95%以上.</t>
  </si>
  <si>
    <t>55</t>
  </si>
  <si>
    <t>YNX00055</t>
  </si>
  <si>
    <t>5700001765335447</t>
  </si>
  <si>
    <t>伊宁县英塔木镇木拉提村、喀拉苏村美丽宜居村庄规划编制项目</t>
  </si>
  <si>
    <t>村庄规划编制（含修编）补助</t>
  </si>
  <si>
    <t>木拉提村、喀拉苏村</t>
  </si>
  <si>
    <t>对拟申报自治区2026年美丽宜居村英塔木镇木拉提村、喀拉苏村等2个村进行“多规合一”村庄规划编制，每个村30万元。</t>
  </si>
  <si>
    <t>1.完成英塔木镇木拉提村、喀拉苏村“多规合一”村庄规划编制。
2.受益群众人数≥5000人，其中脱贫人口数≥80人。
3.以“科学合规、务实管用、群众认可”为核心。全面完成涵盖产业布局、空间规划、基础设施、生态保护等核心内容的规划文本，编制完成率100%。
4.群众满意度达95%以上.</t>
  </si>
  <si>
    <t>56</t>
  </si>
  <si>
    <t>YNX00056</t>
  </si>
  <si>
    <t>5700001765338205</t>
  </si>
  <si>
    <t>伊宁县萨木于孜镇克其克布拉克村、艾西热甫村美丽宜居村规划编制项目</t>
  </si>
  <si>
    <t>克其克布拉克村、艾西热甫村</t>
  </si>
  <si>
    <t>对拟申报自治区2026年美丽宜居村的萨木于孜镇克其克布拉克村、艾西热甫村等2个村进行“多规合一”村庄规划编制，每个村30万元。</t>
  </si>
  <si>
    <t>1.完成萨木于孜镇克其克布拉克村、艾西热甫村“多规合一”村庄规划编制。
2.受益群众人数≥5000人，其中脱贫人口数≥50人。
3.以“科学合规、务实管用、群众认可”为核心。全面完成涵盖产业布局、空间规划、基础设施、生态保护等核心内容的规划文本，编制完成率100%。
4.群众满意度达95%以上.</t>
  </si>
  <si>
    <t>57</t>
  </si>
  <si>
    <t>YNX00057</t>
  </si>
  <si>
    <t>5700001765341227</t>
  </si>
  <si>
    <t>伊宁县愉群翁回族乡阿勒推村、斯拉木于孜村、上拜什温村、下拜什温村美丽宜居村庄规划编制项目</t>
  </si>
  <si>
    <t>阿勒推村、斯拉木于孜村、上拜什温村、下拜什温村</t>
  </si>
  <si>
    <t>对拟申报自治区2026年美丽宜居村的愉群翁回族乡阿勒推村、斯拉木于孜村、上拜什温村、下拜什温村等4个村进行“多规合一”村庄规划编制，每个村30万元。</t>
  </si>
  <si>
    <t>1.完成愉群翁回族乡阿勒推村、斯拉木于孜村、上拜什温村、下拜什温村等4个村进行“多规合一”村庄规划编制。
2.受益群众人数≥7000人，其中脱贫人口数≥240人。
3.以“科学合规、务实管用、群众认可”为核心。全面完成涵盖产业布局、空间规划、基础设施、生态保护等核心内容的规划文本，编制完成率100%。
4.群众满意度达95%以上.</t>
  </si>
  <si>
    <t>58</t>
  </si>
  <si>
    <t>YNX00058</t>
  </si>
  <si>
    <t>5700001765610736</t>
  </si>
  <si>
    <t>伊宁县萨地克于孜乡上萨地克于孜村美丽宜居村庄规划编制项目</t>
  </si>
  <si>
    <t>对拟申报自治区2026年美丽宜居村的萨地克于孜乡上萨地克于孜村进行“多规合一”村庄规划编制。</t>
  </si>
  <si>
    <t>1.完成萨地克于孜乡上萨地克于孜村“多规合一”村庄规划编制。
2.受益群众人数≥2900人，其中脱贫人口数≥58人。
3.以“科学合规、务实管用、群众认可”为核心。全面完成涵盖产业布局、空间规划、基础设施、生态保护等核心内容的规划文本，编制完成率100%。
4.群众满意度达95%以上.</t>
  </si>
  <si>
    <t>59</t>
  </si>
  <si>
    <t>YNX00059</t>
  </si>
  <si>
    <t>5700001765496639</t>
  </si>
  <si>
    <t>伊宁县巴依托海镇喀勒其塔木村美丽宜居村庄规划编制项目</t>
  </si>
  <si>
    <t>对拟申报自治区2026年美丽宜居村的巴依托海镇喀勒其塔木村村进行“多规合一”村庄规划编制。</t>
  </si>
  <si>
    <t>1.完成巴依托海镇喀勒其塔木村村“多规合一”村庄规划编制。
2.受益群众人数≥1600人，其中脱贫人口数≥51人。
3.以“科学合规、务实管用、群众认可”为核心。全面完成涵盖产业布局、空间规划、基础设施、生态保护等核心内容的规划文本，编制完成率100%。
4.群众满意度达95%以上.</t>
  </si>
  <si>
    <t>60</t>
  </si>
  <si>
    <t>YNX00060</t>
  </si>
  <si>
    <t>5700001764908889</t>
  </si>
  <si>
    <t>伊宁县萨地克于孜乡上萨地克于孜村养殖棚圈建设项目</t>
  </si>
  <si>
    <t>建设养殖棚圈2800平米，共3座，配套水电路、配种房、养殖设施及其他附属设施设备。</t>
  </si>
  <si>
    <t>1.完成建设养殖棚圈2800平米。
2.受益群众人数≥2900人，其中脱贫人口数≥58人。
3.带动群众增收，提高村集体收益，预计每年25万元，增加就业岗位10人。
4.群众满意度达95%以上.</t>
  </si>
  <si>
    <t>61</t>
  </si>
  <si>
    <t>YNX00061</t>
  </si>
  <si>
    <t>5700001764911405</t>
  </si>
  <si>
    <t>伊宁县维吾尔玉其温镇阿山于孜村防渗渠小型农田水利设施建设项目</t>
  </si>
  <si>
    <t>阿山于孜村</t>
  </si>
  <si>
    <t>新建0.8公里D100U型渠道，控制灌溉面积4400亩，设计流量0.3m³/s。</t>
  </si>
  <si>
    <t>1.完成建设0.8公里农田防渗渠。
2.受益群众人数≥1800人、其中脱贫人口数≥70人。
3.改善林果地水利设施，节约水资源，提升农田作物产量，促群众增收，预计每亩增收200元。
4.群众满意度达95%以上.</t>
  </si>
  <si>
    <t>62</t>
  </si>
  <si>
    <t>YNX00062</t>
  </si>
  <si>
    <t>5700001765450092</t>
  </si>
  <si>
    <t>伊宁县喀什镇喀勒巴格村污水治理站建设以工代赈项目</t>
  </si>
  <si>
    <t>喀勒巴格村、</t>
  </si>
  <si>
    <t>采购2方吸粪车1辆、13方垃圾压缩车1辆、小型垃圾转载机（带推雪板和滚刷）1辆、5方自卸式清运车1辆、洒水车1辆、电动三轮垃圾清运车5辆、垃圾箱20、垃圾桶50等</t>
  </si>
  <si>
    <t>1.完成采购2方吸粪车1辆、13方垃圾压缩车1辆、小型垃圾转载机（带推雪板和滚刷）1辆、5方自卸式清运车1辆、洒水车1辆、电动三轮垃圾清运车5辆、垃圾箱20、垃圾桶50等。
2.受益群众人数≥2800人、其中脱贫人口数≥30人。
3.通过基础设施建设，改善乡村人居环境，完善管护机制，带动乡村经济发展和资本投入，使受益群众得到增收。
4.群众满意度达95%以上.</t>
  </si>
  <si>
    <t>63</t>
  </si>
  <si>
    <t>YNX00063</t>
  </si>
  <si>
    <t>5700001764923129</t>
  </si>
  <si>
    <t>伊宁县英塔木镇多浪片区林果示范园建设项目</t>
  </si>
  <si>
    <t>林果业基地</t>
  </si>
  <si>
    <t>多浪片区</t>
  </si>
  <si>
    <t>对320亩果园地进行进行土地平整治理，改善土地耕种条件;采购果园运输车、打药机、拖拉机、树枝粉碎机、小铲车;新建储水池一座、铺设输配水管网、闸门井、排水井、过滤器、施肥机、水泵及配套设施1套;建设 1500平方采摘棚一座、看护房一座、肥料和农药存储库房一座、电力改造提升、示范园环路及病虫害绿色防控等设备</t>
  </si>
  <si>
    <t>1.完成对320亩果园地进行进行土地平整治，采购果园运输车、打药机、拖拉机、树枝粉碎机、小铲车理，建设 1500平方采摘棚一座、看护房一座。
2.受益群众人数≥1500人，其中脱贫人口数≥73人。
3.带动群众增收，提高国有企业收益，预计每年20万元，增加就业岗位5人。
4.群众满意度达95%以上.</t>
  </si>
  <si>
    <t>64</t>
  </si>
  <si>
    <t>YNX00064</t>
  </si>
  <si>
    <t>5700001765452713</t>
  </si>
  <si>
    <t>伊宁县愉群翁回族乡上拜什温村污水治理建设项目</t>
  </si>
  <si>
    <t>上拜什温村</t>
  </si>
  <si>
    <t>铺设8公里DN315mm污水管网,检查井350座，配套相关附属设施。</t>
  </si>
  <si>
    <t>1.完成新建8公里污水管网。
2.受益群众人数≥1500人，其中脱贫人口数≥37人。
3.通过基础设施建设，改善乡村人居环境，完善管护机制，带动乡村经济发展和资本投入，使受益群众得到增收。
4.群众满意度达95%以上.</t>
  </si>
  <si>
    <t>65</t>
  </si>
  <si>
    <t>YNX00065</t>
  </si>
  <si>
    <t>5700001765454731</t>
  </si>
  <si>
    <t>伊宁县喀什镇拜什墩村养殖区道路建设</t>
  </si>
  <si>
    <t>喀什镇拜什墩村养殖区</t>
  </si>
  <si>
    <t>养殖区新建道路南北六条3.7公里，东西四条1.3公里，共计5公里，4-5米宽，配套附属设施。</t>
  </si>
  <si>
    <t>1.完成建设养殖区道路5公里。
2.受益群众人数≥1500人、其中脱贫人口数≥118人。
3.通过养殖区基础设施建设，改善乡村养殖环境，完善管护机制，带动乡村经济发展和资本投入，使受益群众得到增收。
4.群众满意度达95%以上.</t>
  </si>
  <si>
    <t>66</t>
  </si>
  <si>
    <t>YNX00066</t>
  </si>
  <si>
    <t>5700001765456911</t>
  </si>
  <si>
    <t>伊宁县温亚尔镇下伊地力于孜村2026年路面硬化以工代赈项目</t>
  </si>
  <si>
    <t>1、修建1.2米宽人行道10.6公里总面积12720平方米。2、修建1-3.0米钢筋混凝土盖板明涵1座，涵长7米。</t>
  </si>
  <si>
    <t>1.完成修建1.2米宽人行道10.6千米总面积12720平方米。
2.受益群众人数≥3800人、其中脱贫人口数≥81人。
3.通过基础设施建设，改善乡村人居环境，完善管护机制，带动乡村经济发展和资本投入，使受益群众得到增收。
4.群众满意度达95%以上.</t>
  </si>
  <si>
    <t>67</t>
  </si>
  <si>
    <t>YNX00067</t>
  </si>
  <si>
    <t>5700001765459293</t>
  </si>
  <si>
    <t>伊宁县萨木于孜镇上萨木于孜村2026年庭院供水渠以工代赈项目</t>
  </si>
  <si>
    <t>上萨木于孜村</t>
  </si>
  <si>
    <t xml:space="preserve">
新建防渗渠13.35公里，渠道型式为U50渠道，上口宽82cm、深度60，流量为0.2m³/s，水闸26座，涵管240座等附属设施。
</t>
  </si>
  <si>
    <t>1.完成防渗渠13.35公里。
2.受益群众人数≥2500人、其中脱贫人口数≥32人。
3.通过基础设施建设，改善乡村人居环境，完善管护机制，带动乡村经济发展和资本投入，使受益群众得到增收。
4.群众满意度达95%以上.</t>
  </si>
  <si>
    <t>68</t>
  </si>
  <si>
    <t>YNX00068</t>
  </si>
  <si>
    <t>5700001765502561</t>
  </si>
  <si>
    <t>伊宁县萨木于孜镇克其克布拉克村2026年庭院供水渠以工代赈项目</t>
  </si>
  <si>
    <t xml:space="preserve">
新建防渗渠13公里，渠道型式为U50渠道，上口宽82cm、深度60，流量为0.2m³/s，闸门30座，涵管240座等附属设施。
</t>
  </si>
  <si>
    <t>1.完成新建庭院供水渠13公里。
2.受益群众人数≥3000人、其中脱贫人口数≥18人。
3.通过基础设施建设，改善乡村人居环境，完善管护机制，带动乡村经济发展和资本投入，使受益群众得到增收。
4.群众满意度达95%以上.</t>
  </si>
  <si>
    <t>69</t>
  </si>
  <si>
    <t>YNX00069</t>
  </si>
  <si>
    <t>5700001765508251</t>
  </si>
  <si>
    <t>伊宁县喀什镇图地于孜村污水治理站建设以工代赈项目</t>
  </si>
  <si>
    <t>图地于孜村</t>
  </si>
  <si>
    <t>新建污水处理站1座，日处理450立方米/日，污水管网1200米，管径DN400，检查井20座.及配套附属设施。</t>
  </si>
  <si>
    <t>1.完成新建污水处理站1座，日处理450立方米/每天，污水管网1200米，管径DN400，检查井20座。
2.受益群众人数≥2800人、其中脱贫人口数≥118人。
3.通过基础设施建设，改善乡村人居环境，完善管护机制，带动乡村经济发展和资本投入，使受益群众得到增收。
4.群众满意度达95%以上.</t>
  </si>
  <si>
    <t>70</t>
  </si>
  <si>
    <t>YNX00070</t>
  </si>
  <si>
    <t>5700001764953088</t>
  </si>
  <si>
    <t>伊宁县萨木于孜镇撒拉村道路防护设施建设项目</t>
  </si>
  <si>
    <t>撒拉村</t>
  </si>
  <si>
    <t>新建3.5公里道路单波C级波形梁防护设施</t>
  </si>
  <si>
    <t>完成撒拉村建设5公里道路防护设施。
2.受益群众人数≥2700人、其中脱贫人口数≥20人。
3.通过基础设施建设，改善乡村人居环境，完善管护机制，带动乡村经济发展和资本投入，使受益群众得到增收。
4.群众满意度达95%以上.</t>
  </si>
  <si>
    <t>71</t>
  </si>
  <si>
    <t>YNX00071</t>
  </si>
  <si>
    <t>5700001765514796</t>
  </si>
  <si>
    <t>伊宁县吉里于孜镇墩买里村庭院供水渠建设项目</t>
  </si>
  <si>
    <t>墩买里村</t>
  </si>
  <si>
    <t>新建1.3公里80U主渠，上口宽 1.18m，渠深 0.8m，设计流量0.4m³/s；5千米的50U型庭院渠，上口宽82cm、深度60，流量为0.2m³/s，配套闸门、涵管等渠系附属设施。</t>
  </si>
  <si>
    <t>1.完成墩买里村建造1.3千米主渠维修提升和5千米的庭院渠建设。
2.受益群众人数≥2300人、其中脱贫人口数≥80人。
3.通过基础设施建设，改善乡村人居环境，完善管护机制，带动乡村经济发展和资本投入，使受益群众得到增收。
4.群众满意度达95%以上.</t>
  </si>
  <si>
    <t>吉里于孜镇人民政府</t>
  </si>
  <si>
    <t>72</t>
  </si>
  <si>
    <t>YNX00072</t>
  </si>
  <si>
    <t>5700001764925378</t>
  </si>
  <si>
    <t>伊宁县英塔木镇夏合勒克塔木村民族特色餐饮文化建设项目</t>
  </si>
  <si>
    <t>夏合勒克塔木村</t>
  </si>
  <si>
    <t xml:space="preserve"> 新建3000㎡乡村民族特色餐饮文化产业综合体，包含农产销售、电商，餐饮等，地面硬化3000㎡及配套相关附属设施。</t>
  </si>
  <si>
    <t>800</t>
  </si>
  <si>
    <t>1.完成新建3000㎡乡村民族特色餐饮文化产业综合体，包含农产销售、电商，餐饮等，地面硬化3000㎡及配套相关附属设施。
2.受益群众人数≥800人，其中脱贫人口数≥26人。
3.带动群众增收，提高村集体收益，预计每年50万元，增加就业岗位15人。
4.群众满意度达95%以上.</t>
  </si>
  <si>
    <t>73</t>
  </si>
  <si>
    <t>YNX00073</t>
  </si>
  <si>
    <t>5700001764949163</t>
  </si>
  <si>
    <t>伊宁县困难群众饮用低氟边销茶项目</t>
  </si>
  <si>
    <t>困难群众饮用低氟茶</t>
  </si>
  <si>
    <t>为2180户“三类户”及偏远山区一般群众120户，共计2300户送低氟边销茶。</t>
  </si>
  <si>
    <t>1.完成为2300户群众送低氟边销茶。
2.收益群户数≥2300户、其中三类户数≥9000人。
3.带动困难群众饮用低氟茶。
4.群众满意度达95%以上.</t>
  </si>
  <si>
    <t>伊宁县民宗局</t>
  </si>
  <si>
    <t>74</t>
  </si>
  <si>
    <t>YNX00074</t>
  </si>
  <si>
    <t>5700001764927770</t>
  </si>
  <si>
    <t>伊宁县温亚尔镇布力开村民族特色奶制品生产建设项目</t>
  </si>
  <si>
    <t>新建2层建筑1800平米的加工厂房，仓储用房200平米（原料库存130平方、冷藏70平方) 配套相关生产设备及附属设施。</t>
  </si>
  <si>
    <t>1.完成新建2层建筑1800平米的加工厂房，仓储用房200平米（原料库存130平方、冷藏70平方) 配套相关生产设备。
2.受益群众人数≥5000人，其中脱贫人口数≥59人。
3.带动群众增收，提高村集体收益，预计每年30万元，增加就业岗位10人。
4.群众满意度达95%以上.</t>
  </si>
  <si>
    <t>75</t>
  </si>
  <si>
    <t>YNX00075</t>
  </si>
  <si>
    <t>5700001765526210</t>
  </si>
  <si>
    <t>伊宁县麻扎乡麻扎村公共照明设施建设项目</t>
  </si>
  <si>
    <t>安装6米、10米公共照明350杆，含基座；</t>
  </si>
  <si>
    <t>1.完成麻扎村公共照明350杆。                   2.受益群众人数≥2400人，其中脱贫人口数≥850人。 3.通过基础设施建设，改善乡村人居环境，完善管护机制，带动乡村经济发展和资本投入，使受益群众得到增收。 4.群众满意度达96%以上.</t>
  </si>
  <si>
    <t>麻扎乡人民政府</t>
  </si>
  <si>
    <t>76</t>
  </si>
  <si>
    <t>YNX00076</t>
  </si>
  <si>
    <t>5700001765531597</t>
  </si>
  <si>
    <t>伊宁县厕所革命农村改造建设项目</t>
  </si>
  <si>
    <t>农村卫生厕所改造（户用）</t>
  </si>
  <si>
    <t>对全县11000户“新建”或“整改达标”的农村卫生户厕州级补贴1000元，县级补贴900元.</t>
  </si>
  <si>
    <t>1.完成对全县11000户“新建”或“整改达标”的农村卫生户厕补助1900元。                   2.受益群众人数≥35000人。                               3.通过基础设施建设，改善乡村人居环境，完善管护机制，带动乡村经济发展和资本投入，使受益群众得到增收。 4.群众满意度达96%以上.</t>
  </si>
  <si>
    <t>77</t>
  </si>
  <si>
    <t>YNX00077</t>
  </si>
  <si>
    <t>5700001765537181</t>
  </si>
  <si>
    <t>伊犁州伊宁县乡村振兴村组道路建设项目</t>
  </si>
  <si>
    <t>修建农村村组道路180公里，配套沟渠、桥涵等相关附属设施。</t>
  </si>
  <si>
    <t>1.2026年度完成投资一般债券资金5000万元，修建农村村组道路60公里，配套沟渠、桥涵等相关附属设施。
2.受益群众人数≥10000人、其中脱贫人口数≥500人。
3.通过基础设施建设，改善乡村人居环境，完善管护机制，带动乡村经济发展和资本投入，使受益群众得到增收。
4.群众满意度达95%以上.</t>
  </si>
  <si>
    <t>78</t>
  </si>
  <si>
    <t>YNX00078</t>
  </si>
  <si>
    <t>5700001765545346</t>
  </si>
  <si>
    <t>伊犁州伊宁县农村人居环境整治提升建设项目</t>
  </si>
  <si>
    <t>新建排水管网180千米，建设农村生活污水处理站、公共卫生间，配套检查井等相关附属设施设备等。</t>
  </si>
  <si>
    <t>1.2026年度完成投资一般债券资金5000万元，新建污水处理站2座，污水管网60公里，配套检查井等。
2.受益群众人数≥10000人、其中脱贫人口数≥500人。
3.通过基础设施建设，改善乡村人居环境，完善管护机制，带动乡村经济发展和资本投入，使受益群众得到增收。
4.群众满意度达95%以上.</t>
  </si>
  <si>
    <t>79</t>
  </si>
  <si>
    <t>YNX00079</t>
  </si>
  <si>
    <t>5700001766903376</t>
  </si>
  <si>
    <t>伊宁县英塔木镇木拉提村村组道路建设项目</t>
  </si>
  <si>
    <t>木拉提村</t>
  </si>
  <si>
    <t>新建3公里柏油路，由天鹅泉景区道路直通木拉提村主路</t>
  </si>
  <si>
    <t>1.新建3公里柏油路，由天鹅泉景区道路直通木拉提村主路。
2.受益群众人数≥10000人、其中脱贫人口数≥500人。
3.通过基础设施建设，改善乡村人居环境，完善管护机制，带动乡村经济发展和资本投入，使受益群众得到增收。
4.群众满意度达95%以上.</t>
  </si>
  <si>
    <t>80</t>
  </si>
  <si>
    <t>YNX00080</t>
  </si>
  <si>
    <t>5700001773339329</t>
  </si>
  <si>
    <t>伊宁县麻扎乡塔尔村扬水灌溉工程建设项目</t>
  </si>
  <si>
    <t>新建三级扬水泵站1座，总扬程300m；新建引水闸1座，1000m³沉砂池1座，500m³前池及吸水池2座，泵房3座（共600㎡），修建DN600钢管扬水管道7000m及沿线建筑物，新建10kV电力线12KM，配套水泵12台、变频12套、变压器、低压柜3套等附属设施设备。满足7800亩地扬水需求。</t>
  </si>
  <si>
    <t>1.完成新建三级扬水泵站1座，总扬程300m；新建引水闸1座，沉砂池1座，前池及吸水池2座，泵房3座，修建扬水管道及沿线建筑物，新建10kV电力线，配套水泵、变频、变压器、低压柜等设备。。
2.受益群众人数≥500人，其中脱贫人口数≥100人
3.带动群众增收，提高村集体收益，预计每年60万元，增加就业岗位20人。
4.群众满意度达95%以上.</t>
  </si>
  <si>
    <t>81</t>
  </si>
  <si>
    <t>YNX00081</t>
  </si>
  <si>
    <t>5700001784639121</t>
  </si>
  <si>
    <t>2026年伊宁县愉群翁回族乡伊克温村壮大新型村集体经济建设项目</t>
  </si>
  <si>
    <t>伊克温村</t>
  </si>
  <si>
    <t>建设2500平米棚圈及配套设施，预计可育肥牛200头以上（每1.2米一头牛）。配套设施：自配料粉碎搅拌机、揉丝机、草棚、仓库、青储坑等机械设备。</t>
  </si>
  <si>
    <t>1.完成建设2500平米棚圈及配套设施，预计可育肥牛200头以上（每1.2米一头牛）。配套设施：自配料粉碎搅拌机、揉丝机、草棚、仓库、青储坑等机械设备。
2.可解决劳动力8-10人，受益群众人数≥1470人。
3.增加集体收入，盘活集体资源。
4.群众满意率达95%以上。</t>
  </si>
  <si>
    <t>82</t>
  </si>
  <si>
    <t>YNX00082</t>
  </si>
  <si>
    <t>5700001784653892</t>
  </si>
  <si>
    <t>伊宁县愉群翁回族乡斯拉木于孜村公共照明建设项目</t>
  </si>
  <si>
    <t>斯拉木于孜村</t>
  </si>
  <si>
    <t>安装6米太阳能路灯300盏及配套设施</t>
  </si>
  <si>
    <t>1.完成安装6米太阳能路灯300盏及配套设施。
2.受益群众人数≥2500人，其中脱贫人口数≥59人。
3.带动群众增收，提高村集体收益，预计每年30万元，增加就业岗位10人。
4.群众满意度达95%以上.</t>
  </si>
  <si>
    <t>愉群翁回族乡人民政府</t>
  </si>
  <si>
    <t>83</t>
  </si>
  <si>
    <t>YNX00083</t>
  </si>
  <si>
    <t>5700001784658246</t>
  </si>
  <si>
    <t>伊宁县愉群翁回族乡斯拉木于孜村环卫设备采购项目</t>
  </si>
  <si>
    <t>采购10方垃圾压缩车1辆、12方洒水车1辆、中型推雪车1辆（带推雪板和滚刷）、2辆翻斗式自卸车、小型电动道路扫路机3辆、手推式扫雪机6辆，垃圾桶500个等环卫设备。</t>
  </si>
  <si>
    <t>1.完成采购10方垃圾压缩车1辆、12方洒水车1辆、中型推雪车1辆（带推雪板和滚刷）、2辆翻斗式自卸车、小型电动道路扫路机3辆、手推式扫雪机6辆，垃圾桶500个等环卫设备。。
2.受益群众人数≥2500人，其中脱贫人口数≥59人。
3.带动群众增收，提高村集体收益，预计每年30万元，增加就业岗位10人。
4.群众满意度达95%以上.</t>
  </si>
  <si>
    <t>84</t>
  </si>
  <si>
    <t>YNX00084</t>
  </si>
  <si>
    <t>5700001784664740</t>
  </si>
  <si>
    <t>伊宁县愉群翁回族乡斯拉木于孜村道路建设项目</t>
  </si>
  <si>
    <t>新建6米宽沥青道路1.5公里，配套附属设施，</t>
  </si>
  <si>
    <t>1.完成新建6米宽沥青道路1.5公里，配套附属设施，。
2.受益群众人数≥2500人，其中脱贫人口数≥59人。
3.带动群众增收，提高村集体收益，预计每年30万元，增加就业岗位10人。
4.群众满意度达95%以上.</t>
  </si>
  <si>
    <t>85</t>
  </si>
  <si>
    <t>YNX00085</t>
  </si>
  <si>
    <t>5700001784670241</t>
  </si>
  <si>
    <t>伊宁县巴依托海镇下萨克于孜村庭院供水建设项目</t>
  </si>
  <si>
    <t>新建U40庭院供水渠13公里及配套闸门、涵管等渠系附属设施，渠口宽0.5m，渠深0.4m，设计流量0.2m³/s,配套的阀门预计28个，50的涵管26处等附属配套设施。</t>
  </si>
  <si>
    <t>1.完成新建U40庭院供水渠13公里。
2.受益群众人数≥450人，其中脱贫人口数≥8人。
3.通过基础设施建设，改善乡村人居环境，完善管护机制，带动乡村经济发展和资本投入，使受益群众得到增收。
4.群众满意度达95%以上.</t>
  </si>
  <si>
    <t>巴依托海镇人民政府</t>
  </si>
  <si>
    <t>86</t>
  </si>
  <si>
    <t>YNX00086</t>
  </si>
  <si>
    <t>5700001784672011</t>
  </si>
  <si>
    <t>伊宁县愉群翁回族乡2026年买买亚村庭院供水渠建设项目。</t>
  </si>
  <si>
    <t>愉群翁回族乡买买亚村</t>
  </si>
  <si>
    <t>"
新建防渗渠12.5公里，渠道型式为U50渠道，上口宽60cm、深度50cm，流量为0.2m³/s，闸门40座，涵管等附属设施。</t>
  </si>
  <si>
    <t>1.完成庭院供水渠12.5公里。
2.受益群众人数≥4000人，其中脱贫人口数≥91人。
3.通过基础设施建设，改善乡村人居环境，完善管护机制，带动乡村经济发展和资本投入，使受益群众得到增收。
4.群众满意度达95%以上.</t>
  </si>
  <si>
    <t>87</t>
  </si>
  <si>
    <t>YNX00087</t>
  </si>
  <si>
    <t>5700001784675483</t>
  </si>
  <si>
    <t>伊宁县2026年县级配套资金项目</t>
  </si>
  <si>
    <t>主要用于衔接资金项目绩效评价服务，乡村振兴一般债券资金项目前期费用、设计、监理、质保金、竣工财务决算等支出。</t>
  </si>
  <si>
    <t>1.完成主要用于衔接资金项目绩效评价服务，乡村振兴一般债券资金项目前期费用、设计、监理、质保金、竣工财务决算等支出。
2.受益群众人数≥20000人，其中脱贫人口数≥3000人。
3.通过基础设施建设，改善乡村人居环境，完善管护机制，带动乡村经济发展和资本投入，使受益群众得到增收。
4.群众满意度达95%以上.</t>
  </si>
  <si>
    <t>88</t>
  </si>
  <si>
    <t>YNX00088</t>
  </si>
  <si>
    <t>5700001784676697</t>
  </si>
  <si>
    <t>伊宁县2026年小额贷款贴息补助项目</t>
  </si>
  <si>
    <t>主要用于小额贷款贴息补助。</t>
  </si>
  <si>
    <t>1.完成小额贷款贴息补助。
2.受益群众人数≥2000人，其中脱贫人口数≥2000人。
3.通过基础设施建设，改善乡村人居环境，完善管护机制，带动乡村经济发展和资本投入，使受益群众得到增收。
4.群众满意度达95%以上.</t>
  </si>
  <si>
    <t>89</t>
  </si>
  <si>
    <t>YNX00089</t>
  </si>
  <si>
    <t>5700001784677563</t>
  </si>
  <si>
    <t>伊宁县喀什镇托提温村公共照明设施建设项目</t>
  </si>
  <si>
    <t>安装公共照明490杆，含基座；</t>
  </si>
  <si>
    <t>完成托提温村安装公共照明490杆，含基座；
2.受益群众人数≥4200人、其中脱贫人口数≥98人。
3.通过基础设施建设，改善乡村人居环境，完善管护机制，安装路灯，是为了方便村里群众、车辆夜间出行，减少安全隐患，带动乡村经济发展和资本投入，使受益群众得到增收。
4.群众满意度达95%以上.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</si>
</sst>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name val="宋体"/>
      <charset val="134"/>
      <scheme val="minor"/>
    </font>
    <font>
      <b/>
      <sz val="12"/>
      <name val="黑体"/>
      <charset val="134"/>
    </font>
    <font>
      <sz val="12"/>
      <name val="宋体"/>
      <charset val="134"/>
    </font>
    <font>
      <sz val="12"/>
      <name val="仿宋"/>
      <charset val="134"/>
    </font>
    <font>
      <sz val="11"/>
      <name val="宋体"/>
      <charset val="134"/>
    </font>
    <font>
      <sz val="12"/>
      <name val="宋体"/>
      <charset val="134"/>
      <scheme val="minor"/>
    </font>
    <font>
      <sz val="10"/>
      <name val="宋体"/>
      <charset val="134"/>
      <scheme val="minor"/>
    </font>
    <font>
      <sz val="20"/>
      <name val="方正黑体_GBK"/>
      <charset val="134"/>
    </font>
    <font>
      <sz val="10"/>
      <name val="方正黑体_GBK"/>
      <charset val="134"/>
    </font>
    <font>
      <b/>
      <sz val="26"/>
      <name val="方正小标宋_GBK"/>
      <charset val="134"/>
    </font>
    <font>
      <b/>
      <sz val="26"/>
      <name val="宋体"/>
      <charset val="134"/>
      <scheme val="minor"/>
    </font>
    <font>
      <b/>
      <sz val="10"/>
      <name val="方正小标宋_GBK"/>
      <charset val="134"/>
    </font>
    <font>
      <b/>
      <sz val="10"/>
      <name val="黑体"/>
      <charset val="134"/>
    </font>
    <font>
      <b/>
      <sz val="12"/>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1"/>
      <color indexed="8"/>
      <name val="宋体"/>
      <charset val="134"/>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1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3" borderId="14" applyNumberFormat="0" applyAlignment="0" applyProtection="0">
      <alignment vertical="center"/>
    </xf>
    <xf numFmtId="0" fontId="25" fillId="4" borderId="15" applyNumberFormat="0" applyAlignment="0" applyProtection="0">
      <alignment vertical="center"/>
    </xf>
    <xf numFmtId="0" fontId="26" fillId="4" borderId="14" applyNumberFormat="0" applyAlignment="0" applyProtection="0">
      <alignment vertical="center"/>
    </xf>
    <xf numFmtId="0" fontId="27" fillId="5" borderId="16"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 fillId="0" borderId="0">
      <alignment vertical="center"/>
    </xf>
    <xf numFmtId="0" fontId="35" fillId="0" borderId="0"/>
    <xf numFmtId="0" fontId="3" fillId="0" borderId="0">
      <alignment vertical="top"/>
    </xf>
    <xf numFmtId="0" fontId="36" fillId="0" borderId="0">
      <alignment vertical="center"/>
    </xf>
    <xf numFmtId="0" fontId="0" fillId="0" borderId="0"/>
    <xf numFmtId="0" fontId="37" fillId="0" borderId="0">
      <protection locked="0"/>
    </xf>
    <xf numFmtId="0" fontId="3" fillId="0" borderId="0"/>
  </cellStyleXfs>
  <cellXfs count="60">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5" fillId="0" borderId="0" xfId="0" applyFont="1" applyFill="1">
      <alignment vertical="center"/>
    </xf>
    <xf numFmtId="0" fontId="6" fillId="0" borderId="0" xfId="0" applyFont="1" applyFill="1" applyAlignment="1">
      <alignment vertical="center" wrapText="1"/>
    </xf>
    <xf numFmtId="49" fontId="6" fillId="0" borderId="0" xfId="0" applyNumberFormat="1" applyFont="1" applyFill="1" applyAlignment="1">
      <alignment vertical="center" wrapText="1"/>
    </xf>
    <xf numFmtId="0" fontId="6"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NumberFormat="1" applyFont="1" applyFill="1" applyAlignment="1">
      <alignment horizontal="center" vertical="center" wrapText="1"/>
    </xf>
    <xf numFmtId="0" fontId="1" fillId="0" borderId="0" xfId="0" applyNumberFormat="1" applyFont="1" applyFill="1" applyAlignment="1">
      <alignment vertical="center" wrapText="1"/>
    </xf>
    <xf numFmtId="0" fontId="7" fillId="0" borderId="0" xfId="0" applyFont="1" applyFill="1" applyAlignment="1">
      <alignment horizontal="left" vertical="center" wrapText="1"/>
    </xf>
    <xf numFmtId="49" fontId="8" fillId="0" borderId="0" xfId="0" applyNumberFormat="1" applyFont="1" applyFill="1" applyAlignment="1">
      <alignment horizontal="left" vertical="center" wrapText="1"/>
    </xf>
    <xf numFmtId="49" fontId="8" fillId="0" borderId="0" xfId="0" applyNumberFormat="1" applyFont="1" applyFill="1" applyAlignment="1">
      <alignment horizontal="center" vertical="center" wrapText="1"/>
    </xf>
    <xf numFmtId="49" fontId="9" fillId="0" borderId="0" xfId="0" applyNumberFormat="1" applyFont="1" applyFill="1" applyAlignment="1">
      <alignment horizontal="left"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0" fillId="0" borderId="0" xfId="0" applyNumberFormat="1" applyFont="1" applyFill="1" applyAlignment="1">
      <alignment horizontal="center" vertical="center" wrapText="1"/>
    </xf>
    <xf numFmtId="0" fontId="12"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3" fillId="0" borderId="3" xfId="0" applyFont="1" applyFill="1" applyBorder="1" applyAlignment="1">
      <alignment horizontal="left" vertical="center" wrapText="1"/>
    </xf>
    <xf numFmtId="0" fontId="2" fillId="0" borderId="2"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13"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49" fontId="14" fillId="0" borderId="2" xfId="0" applyNumberFormat="1" applyFont="1" applyFill="1" applyBorder="1" applyAlignment="1">
      <alignment horizontal="center" vertical="center" wrapText="1"/>
    </xf>
    <xf numFmtId="0" fontId="3" fillId="0" borderId="2" xfId="55"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horizontal="justify" vertical="center" wrapText="1"/>
    </xf>
    <xf numFmtId="0" fontId="3" fillId="0" borderId="2" xfId="0" applyFont="1" applyFill="1" applyBorder="1">
      <alignment vertical="center"/>
    </xf>
    <xf numFmtId="49" fontId="3" fillId="0" borderId="2" xfId="0" applyNumberFormat="1" applyFont="1" applyFill="1" applyBorder="1" applyAlignment="1">
      <alignment horizontal="left" vertical="center" wrapText="1"/>
    </xf>
    <xf numFmtId="0" fontId="3" fillId="0" borderId="9" xfId="0" applyFont="1" applyFill="1" applyBorder="1" applyAlignment="1">
      <alignment vertical="center" wrapText="1"/>
    </xf>
    <xf numFmtId="0" fontId="3" fillId="0" borderId="2" xfId="53"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NumberFormat="1" applyFont="1" applyFill="1" applyBorder="1" applyAlignment="1">
      <alignment vertical="center" wrapText="1"/>
    </xf>
    <xf numFmtId="0" fontId="3" fillId="0" borderId="8" xfId="0" applyFont="1" applyFill="1" applyBorder="1" applyAlignment="1" quotePrefix="1">
      <alignment horizontal="center" vertical="center" wrapText="1"/>
    </xf>
    <xf numFmtId="0" fontId="3" fillId="0" borderId="2" xfId="0" applyFont="1" applyFill="1" applyBorder="1" applyAlignment="1" quotePrefix="1">
      <alignment horizontal="center" vertical="center" wrapText="1"/>
    </xf>
    <xf numFmtId="0" fontId="3" fillId="0" borderId="2" xfId="0" applyFont="1" applyFill="1" applyBorder="1" applyAlignment="1" quotePrefix="1">
      <alignmen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 name="常规 104" xfId="50"/>
    <cellStyle name="常规 105" xfId="51"/>
    <cellStyle name="常规 5" xfId="52"/>
    <cellStyle name="常规 4" xfId="53"/>
    <cellStyle name="常规 4 3" xfId="54"/>
    <cellStyle name="常规 2" xfId="55"/>
  </cellStyles>
  <dxfs count="1">
    <dxf>
      <fill>
        <patternFill patternType="solid">
          <bgColor rgb="FFFF9900"/>
        </patternFill>
      </fill>
    </dxf>
  </dxf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19</xdr:row>
      <xdr:rowOff>0</xdr:rowOff>
    </xdr:from>
    <xdr:to>
      <xdr:col>3</xdr:col>
      <xdr:colOff>314325</xdr:colOff>
      <xdr:row>19</xdr:row>
      <xdr:rowOff>59690</xdr:rowOff>
    </xdr:to>
    <xdr:pic>
      <xdr:nvPicPr>
        <xdr:cNvPr id="2" name="图片 1"/>
        <xdr:cNvPicPr>
          <a:picLocks noChangeAspect="1"/>
        </xdr:cNvPicPr>
      </xdr:nvPicPr>
      <xdr:blipFill>
        <a:blip r:embed="rId1"/>
        <a:stretch>
          <a:fillRect/>
        </a:stretch>
      </xdr:blipFill>
      <xdr:spPr>
        <a:xfrm>
          <a:off x="1536065" y="23799800"/>
          <a:ext cx="314325" cy="59690"/>
        </a:xfrm>
        <a:prstGeom prst="rect">
          <a:avLst/>
        </a:prstGeom>
        <a:noFill/>
        <a:ln w="9525">
          <a:noFill/>
        </a:ln>
      </xdr:spPr>
    </xdr:pic>
    <xdr:clientData/>
  </xdr:twoCellAnchor>
  <xdr:twoCellAnchor editAs="oneCell">
    <xdr:from>
      <xdr:col>3</xdr:col>
      <xdr:colOff>0</xdr:colOff>
      <xdr:row>19</xdr:row>
      <xdr:rowOff>0</xdr:rowOff>
    </xdr:from>
    <xdr:to>
      <xdr:col>3</xdr:col>
      <xdr:colOff>314960</xdr:colOff>
      <xdr:row>19</xdr:row>
      <xdr:rowOff>59690</xdr:rowOff>
    </xdr:to>
    <xdr:pic>
      <xdr:nvPicPr>
        <xdr:cNvPr id="3" name="图片 1"/>
        <xdr:cNvPicPr>
          <a:picLocks noChangeAspect="1"/>
        </xdr:cNvPicPr>
      </xdr:nvPicPr>
      <xdr:blipFill>
        <a:blip r:embed="rId1"/>
        <a:stretch>
          <a:fillRect/>
        </a:stretch>
      </xdr:blipFill>
      <xdr:spPr>
        <a:xfrm>
          <a:off x="1536065" y="23799800"/>
          <a:ext cx="314960" cy="59690"/>
        </a:xfrm>
        <a:prstGeom prst="rect">
          <a:avLst/>
        </a:prstGeom>
        <a:noFill/>
        <a:ln w="9525">
          <a:noFill/>
        </a:ln>
      </xdr:spPr>
    </xdr:pic>
    <xdr:clientData/>
  </xdr:twoCellAnchor>
  <xdr:twoCellAnchor editAs="oneCell">
    <xdr:from>
      <xdr:col>3</xdr:col>
      <xdr:colOff>0</xdr:colOff>
      <xdr:row>29</xdr:row>
      <xdr:rowOff>0</xdr:rowOff>
    </xdr:from>
    <xdr:to>
      <xdr:col>3</xdr:col>
      <xdr:colOff>314325</xdr:colOff>
      <xdr:row>29</xdr:row>
      <xdr:rowOff>59690</xdr:rowOff>
    </xdr:to>
    <xdr:pic>
      <xdr:nvPicPr>
        <xdr:cNvPr id="6" name="图片 1"/>
        <xdr:cNvPicPr>
          <a:picLocks noChangeAspect="1"/>
        </xdr:cNvPicPr>
      </xdr:nvPicPr>
      <xdr:blipFill>
        <a:blip r:embed="rId1"/>
        <a:stretch>
          <a:fillRect/>
        </a:stretch>
      </xdr:blipFill>
      <xdr:spPr>
        <a:xfrm>
          <a:off x="1536065" y="41071800"/>
          <a:ext cx="314325" cy="59690"/>
        </a:xfrm>
        <a:prstGeom prst="rect">
          <a:avLst/>
        </a:prstGeom>
        <a:noFill/>
        <a:ln w="9525">
          <a:noFill/>
        </a:ln>
      </xdr:spPr>
    </xdr:pic>
    <xdr:clientData/>
  </xdr:twoCellAnchor>
  <xdr:twoCellAnchor editAs="oneCell">
    <xdr:from>
      <xdr:col>3</xdr:col>
      <xdr:colOff>0</xdr:colOff>
      <xdr:row>29</xdr:row>
      <xdr:rowOff>0</xdr:rowOff>
    </xdr:from>
    <xdr:to>
      <xdr:col>3</xdr:col>
      <xdr:colOff>314960</xdr:colOff>
      <xdr:row>29</xdr:row>
      <xdr:rowOff>59690</xdr:rowOff>
    </xdr:to>
    <xdr:pic>
      <xdr:nvPicPr>
        <xdr:cNvPr id="8" name="图片 1"/>
        <xdr:cNvPicPr>
          <a:picLocks noChangeAspect="1"/>
        </xdr:cNvPicPr>
      </xdr:nvPicPr>
      <xdr:blipFill>
        <a:blip r:embed="rId1"/>
        <a:stretch>
          <a:fillRect/>
        </a:stretch>
      </xdr:blipFill>
      <xdr:spPr>
        <a:xfrm>
          <a:off x="1536065" y="41071800"/>
          <a:ext cx="314960" cy="59690"/>
        </a:xfrm>
        <a:prstGeom prst="rect">
          <a:avLst/>
        </a:prstGeom>
        <a:noFill/>
        <a:ln w="9525">
          <a:noFill/>
        </a:ln>
      </xdr:spPr>
    </xdr:pic>
    <xdr:clientData/>
  </xdr:twoCellAnchor>
  <xdr:twoCellAnchor editAs="oneCell">
    <xdr:from>
      <xdr:col>3</xdr:col>
      <xdr:colOff>0</xdr:colOff>
      <xdr:row>34</xdr:row>
      <xdr:rowOff>0</xdr:rowOff>
    </xdr:from>
    <xdr:to>
      <xdr:col>3</xdr:col>
      <xdr:colOff>314325</xdr:colOff>
      <xdr:row>34</xdr:row>
      <xdr:rowOff>59690</xdr:rowOff>
    </xdr:to>
    <xdr:pic>
      <xdr:nvPicPr>
        <xdr:cNvPr id="12" name="图片 11"/>
        <xdr:cNvPicPr>
          <a:picLocks noChangeAspect="1"/>
        </xdr:cNvPicPr>
      </xdr:nvPicPr>
      <xdr:blipFill>
        <a:blip r:embed="rId1"/>
        <a:stretch>
          <a:fillRect/>
        </a:stretch>
      </xdr:blipFill>
      <xdr:spPr>
        <a:xfrm>
          <a:off x="1536065" y="49707800"/>
          <a:ext cx="314325" cy="59690"/>
        </a:xfrm>
        <a:prstGeom prst="rect">
          <a:avLst/>
        </a:prstGeom>
        <a:noFill/>
        <a:ln w="9525">
          <a:noFill/>
        </a:ln>
      </xdr:spPr>
    </xdr:pic>
    <xdr:clientData/>
  </xdr:twoCellAnchor>
  <xdr:twoCellAnchor editAs="oneCell">
    <xdr:from>
      <xdr:col>3</xdr:col>
      <xdr:colOff>0</xdr:colOff>
      <xdr:row>34</xdr:row>
      <xdr:rowOff>0</xdr:rowOff>
    </xdr:from>
    <xdr:to>
      <xdr:col>3</xdr:col>
      <xdr:colOff>314960</xdr:colOff>
      <xdr:row>34</xdr:row>
      <xdr:rowOff>59690</xdr:rowOff>
    </xdr:to>
    <xdr:pic>
      <xdr:nvPicPr>
        <xdr:cNvPr id="13" name="图片 1"/>
        <xdr:cNvPicPr>
          <a:picLocks noChangeAspect="1"/>
        </xdr:cNvPicPr>
      </xdr:nvPicPr>
      <xdr:blipFill>
        <a:blip r:embed="rId1"/>
        <a:stretch>
          <a:fillRect/>
        </a:stretch>
      </xdr:blipFill>
      <xdr:spPr>
        <a:xfrm>
          <a:off x="1536065" y="49707800"/>
          <a:ext cx="314960" cy="59690"/>
        </a:xfrm>
        <a:prstGeom prst="rect">
          <a:avLst/>
        </a:prstGeom>
        <a:noFill/>
        <a:ln w="9525">
          <a:noFill/>
        </a:ln>
      </xdr:spPr>
    </xdr:pic>
    <xdr:clientData/>
  </xdr:twoCellAnchor>
  <xdr:twoCellAnchor editAs="oneCell">
    <xdr:from>
      <xdr:col>8</xdr:col>
      <xdr:colOff>0</xdr:colOff>
      <xdr:row>19</xdr:row>
      <xdr:rowOff>0</xdr:rowOff>
    </xdr:from>
    <xdr:to>
      <xdr:col>8</xdr:col>
      <xdr:colOff>314325</xdr:colOff>
      <xdr:row>19</xdr:row>
      <xdr:rowOff>59690</xdr:rowOff>
    </xdr:to>
    <xdr:pic>
      <xdr:nvPicPr>
        <xdr:cNvPr id="20" name="图片 19"/>
        <xdr:cNvPicPr>
          <a:picLocks noChangeAspect="1"/>
        </xdr:cNvPicPr>
      </xdr:nvPicPr>
      <xdr:blipFill>
        <a:blip r:embed="rId1"/>
        <a:stretch>
          <a:fillRect/>
        </a:stretch>
      </xdr:blipFill>
      <xdr:spPr>
        <a:xfrm>
          <a:off x="5236210" y="23799800"/>
          <a:ext cx="314325" cy="59690"/>
        </a:xfrm>
        <a:prstGeom prst="rect">
          <a:avLst/>
        </a:prstGeom>
        <a:noFill/>
        <a:ln w="9525">
          <a:noFill/>
        </a:ln>
      </xdr:spPr>
    </xdr:pic>
    <xdr:clientData/>
  </xdr:twoCellAnchor>
  <xdr:twoCellAnchor editAs="oneCell">
    <xdr:from>
      <xdr:col>8</xdr:col>
      <xdr:colOff>0</xdr:colOff>
      <xdr:row>19</xdr:row>
      <xdr:rowOff>0</xdr:rowOff>
    </xdr:from>
    <xdr:to>
      <xdr:col>8</xdr:col>
      <xdr:colOff>314960</xdr:colOff>
      <xdr:row>19</xdr:row>
      <xdr:rowOff>59690</xdr:rowOff>
    </xdr:to>
    <xdr:pic>
      <xdr:nvPicPr>
        <xdr:cNvPr id="21" name="图片 1"/>
        <xdr:cNvPicPr>
          <a:picLocks noChangeAspect="1"/>
        </xdr:cNvPicPr>
      </xdr:nvPicPr>
      <xdr:blipFill>
        <a:blip r:embed="rId1"/>
        <a:stretch>
          <a:fillRect/>
        </a:stretch>
      </xdr:blipFill>
      <xdr:spPr>
        <a:xfrm>
          <a:off x="5236210" y="23799800"/>
          <a:ext cx="314960" cy="59690"/>
        </a:xfrm>
        <a:prstGeom prst="rect">
          <a:avLst/>
        </a:prstGeom>
        <a:noFill/>
        <a:ln w="9525">
          <a:noFill/>
        </a:ln>
      </xdr:spPr>
    </xdr:pic>
    <xdr:clientData/>
  </xdr:twoCellAnchor>
  <xdr:twoCellAnchor editAs="oneCell">
    <xdr:from>
      <xdr:col>8</xdr:col>
      <xdr:colOff>0</xdr:colOff>
      <xdr:row>29</xdr:row>
      <xdr:rowOff>0</xdr:rowOff>
    </xdr:from>
    <xdr:to>
      <xdr:col>8</xdr:col>
      <xdr:colOff>314325</xdr:colOff>
      <xdr:row>29</xdr:row>
      <xdr:rowOff>59690</xdr:rowOff>
    </xdr:to>
    <xdr:pic>
      <xdr:nvPicPr>
        <xdr:cNvPr id="32" name="图片 7"/>
        <xdr:cNvPicPr>
          <a:picLocks noChangeAspect="1"/>
        </xdr:cNvPicPr>
      </xdr:nvPicPr>
      <xdr:blipFill>
        <a:blip r:embed="rId1"/>
        <a:stretch>
          <a:fillRect/>
        </a:stretch>
      </xdr:blipFill>
      <xdr:spPr>
        <a:xfrm>
          <a:off x="5236210" y="41071800"/>
          <a:ext cx="314325" cy="59690"/>
        </a:xfrm>
        <a:prstGeom prst="rect">
          <a:avLst/>
        </a:prstGeom>
        <a:noFill/>
        <a:ln w="9525">
          <a:noFill/>
        </a:ln>
      </xdr:spPr>
    </xdr:pic>
    <xdr:clientData/>
  </xdr:twoCellAnchor>
  <xdr:twoCellAnchor editAs="oneCell">
    <xdr:from>
      <xdr:col>8</xdr:col>
      <xdr:colOff>0</xdr:colOff>
      <xdr:row>29</xdr:row>
      <xdr:rowOff>0</xdr:rowOff>
    </xdr:from>
    <xdr:to>
      <xdr:col>8</xdr:col>
      <xdr:colOff>314960</xdr:colOff>
      <xdr:row>29</xdr:row>
      <xdr:rowOff>59690</xdr:rowOff>
    </xdr:to>
    <xdr:pic>
      <xdr:nvPicPr>
        <xdr:cNvPr id="34" name="图片 1"/>
        <xdr:cNvPicPr>
          <a:picLocks noChangeAspect="1"/>
        </xdr:cNvPicPr>
      </xdr:nvPicPr>
      <xdr:blipFill>
        <a:blip r:embed="rId1"/>
        <a:stretch>
          <a:fillRect/>
        </a:stretch>
      </xdr:blipFill>
      <xdr:spPr>
        <a:xfrm>
          <a:off x="5236210" y="41071800"/>
          <a:ext cx="314960" cy="59690"/>
        </a:xfrm>
        <a:prstGeom prst="rect">
          <a:avLst/>
        </a:prstGeom>
        <a:noFill/>
        <a:ln w="9525">
          <a:noFill/>
        </a:ln>
      </xdr:spPr>
    </xdr:pic>
    <xdr:clientData/>
  </xdr:twoCellAnchor>
  <xdr:twoCellAnchor editAs="oneCell">
    <xdr:from>
      <xdr:col>8</xdr:col>
      <xdr:colOff>0</xdr:colOff>
      <xdr:row>34</xdr:row>
      <xdr:rowOff>0</xdr:rowOff>
    </xdr:from>
    <xdr:to>
      <xdr:col>8</xdr:col>
      <xdr:colOff>314325</xdr:colOff>
      <xdr:row>34</xdr:row>
      <xdr:rowOff>59690</xdr:rowOff>
    </xdr:to>
    <xdr:pic>
      <xdr:nvPicPr>
        <xdr:cNvPr id="35" name="图片 34"/>
        <xdr:cNvPicPr>
          <a:picLocks noChangeAspect="1"/>
        </xdr:cNvPicPr>
      </xdr:nvPicPr>
      <xdr:blipFill>
        <a:blip r:embed="rId1"/>
        <a:stretch>
          <a:fillRect/>
        </a:stretch>
      </xdr:blipFill>
      <xdr:spPr>
        <a:xfrm>
          <a:off x="5236210" y="49707800"/>
          <a:ext cx="314325" cy="59690"/>
        </a:xfrm>
        <a:prstGeom prst="rect">
          <a:avLst/>
        </a:prstGeom>
        <a:noFill/>
        <a:ln w="9525">
          <a:noFill/>
        </a:ln>
      </xdr:spPr>
    </xdr:pic>
    <xdr:clientData/>
  </xdr:twoCellAnchor>
  <xdr:twoCellAnchor editAs="oneCell">
    <xdr:from>
      <xdr:col>8</xdr:col>
      <xdr:colOff>0</xdr:colOff>
      <xdr:row>34</xdr:row>
      <xdr:rowOff>0</xdr:rowOff>
    </xdr:from>
    <xdr:to>
      <xdr:col>8</xdr:col>
      <xdr:colOff>314960</xdr:colOff>
      <xdr:row>34</xdr:row>
      <xdr:rowOff>59690</xdr:rowOff>
    </xdr:to>
    <xdr:pic>
      <xdr:nvPicPr>
        <xdr:cNvPr id="36" name="图片 1"/>
        <xdr:cNvPicPr>
          <a:picLocks noChangeAspect="1"/>
        </xdr:cNvPicPr>
      </xdr:nvPicPr>
      <xdr:blipFill>
        <a:blip r:embed="rId1"/>
        <a:stretch>
          <a:fillRect/>
        </a:stretch>
      </xdr:blipFill>
      <xdr:spPr>
        <a:xfrm>
          <a:off x="5236210" y="49707800"/>
          <a:ext cx="314960" cy="59690"/>
        </a:xfrm>
        <a:prstGeom prst="rect">
          <a:avLst/>
        </a:prstGeom>
        <a:noFill/>
        <a:ln w="9525">
          <a:noFill/>
        </a:ln>
      </xdr:spPr>
    </xdr:pic>
    <xdr:clientData/>
  </xdr:twoCellAnchor>
  <xdr:twoCellAnchor>
    <xdr:from>
      <xdr:col>8</xdr:col>
      <xdr:colOff>0</xdr:colOff>
      <xdr:row>76</xdr:row>
      <xdr:rowOff>0</xdr:rowOff>
    </xdr:from>
    <xdr:to>
      <xdr:col>8</xdr:col>
      <xdr:colOff>77077</xdr:colOff>
      <xdr:row>76</xdr:row>
      <xdr:rowOff>328017</xdr:rowOff>
    </xdr:to>
    <xdr:sp>
      <xdr:nvSpPr>
        <xdr:cNvPr id="47" name=" "/>
        <xdr:cNvSpPr txBox="1"/>
      </xdr:nvSpPr>
      <xdr:spPr>
        <a:xfrm>
          <a:off x="5236210" y="122250200"/>
          <a:ext cx="76835" cy="327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8</xdr:col>
      <xdr:colOff>0</xdr:colOff>
      <xdr:row>80</xdr:row>
      <xdr:rowOff>0</xdr:rowOff>
    </xdr:from>
    <xdr:to>
      <xdr:col>8</xdr:col>
      <xdr:colOff>74765</xdr:colOff>
      <xdr:row>80</xdr:row>
      <xdr:rowOff>672653</xdr:rowOff>
    </xdr:to>
    <xdr:sp>
      <xdr:nvSpPr>
        <xdr:cNvPr id="48" name=" "/>
        <xdr:cNvSpPr txBox="1"/>
      </xdr:nvSpPr>
      <xdr:spPr>
        <a:xfrm>
          <a:off x="5236210" y="129159000"/>
          <a:ext cx="74295" cy="672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70</xdr:row>
      <xdr:rowOff>0</xdr:rowOff>
    </xdr:from>
    <xdr:to>
      <xdr:col>3</xdr:col>
      <xdr:colOff>314325</xdr:colOff>
      <xdr:row>70</xdr:row>
      <xdr:rowOff>59690</xdr:rowOff>
    </xdr:to>
    <xdr:pic>
      <xdr:nvPicPr>
        <xdr:cNvPr id="45" name="图片 44"/>
        <xdr:cNvPicPr>
          <a:picLocks noChangeAspect="1"/>
        </xdr:cNvPicPr>
      </xdr:nvPicPr>
      <xdr:blipFill>
        <a:blip r:embed="rId1"/>
        <a:stretch>
          <a:fillRect/>
        </a:stretch>
      </xdr:blipFill>
      <xdr:spPr>
        <a:xfrm>
          <a:off x="1536065" y="111887000"/>
          <a:ext cx="314325" cy="59690"/>
        </a:xfrm>
        <a:prstGeom prst="rect">
          <a:avLst/>
        </a:prstGeom>
        <a:noFill/>
        <a:ln w="9525">
          <a:noFill/>
        </a:ln>
      </xdr:spPr>
    </xdr:pic>
    <xdr:clientData/>
  </xdr:twoCellAnchor>
  <xdr:twoCellAnchor editAs="oneCell">
    <xdr:from>
      <xdr:col>3</xdr:col>
      <xdr:colOff>0</xdr:colOff>
      <xdr:row>70</xdr:row>
      <xdr:rowOff>0</xdr:rowOff>
    </xdr:from>
    <xdr:to>
      <xdr:col>3</xdr:col>
      <xdr:colOff>314960</xdr:colOff>
      <xdr:row>70</xdr:row>
      <xdr:rowOff>59690</xdr:rowOff>
    </xdr:to>
    <xdr:pic>
      <xdr:nvPicPr>
        <xdr:cNvPr id="46" name="图片 1"/>
        <xdr:cNvPicPr>
          <a:picLocks noChangeAspect="1"/>
        </xdr:cNvPicPr>
      </xdr:nvPicPr>
      <xdr:blipFill>
        <a:blip r:embed="rId1"/>
        <a:stretch>
          <a:fillRect/>
        </a:stretch>
      </xdr:blipFill>
      <xdr:spPr>
        <a:xfrm>
          <a:off x="1536065" y="111887000"/>
          <a:ext cx="314960" cy="59690"/>
        </a:xfrm>
        <a:prstGeom prst="rect">
          <a:avLst/>
        </a:prstGeom>
        <a:noFill/>
        <a:ln w="9525">
          <a:noFill/>
        </a:ln>
      </xdr:spPr>
    </xdr:pic>
    <xdr:clientData/>
  </xdr:twoCellAnchor>
  <xdr:twoCellAnchor editAs="oneCell">
    <xdr:from>
      <xdr:col>8</xdr:col>
      <xdr:colOff>0</xdr:colOff>
      <xdr:row>70</xdr:row>
      <xdr:rowOff>0</xdr:rowOff>
    </xdr:from>
    <xdr:to>
      <xdr:col>8</xdr:col>
      <xdr:colOff>314325</xdr:colOff>
      <xdr:row>70</xdr:row>
      <xdr:rowOff>59690</xdr:rowOff>
    </xdr:to>
    <xdr:pic>
      <xdr:nvPicPr>
        <xdr:cNvPr id="55" name="图片 54"/>
        <xdr:cNvPicPr>
          <a:picLocks noChangeAspect="1"/>
        </xdr:cNvPicPr>
      </xdr:nvPicPr>
      <xdr:blipFill>
        <a:blip r:embed="rId1"/>
        <a:stretch>
          <a:fillRect/>
        </a:stretch>
      </xdr:blipFill>
      <xdr:spPr>
        <a:xfrm>
          <a:off x="5236210" y="111887000"/>
          <a:ext cx="314325" cy="59690"/>
        </a:xfrm>
        <a:prstGeom prst="rect">
          <a:avLst/>
        </a:prstGeom>
        <a:noFill/>
        <a:ln w="9525">
          <a:noFill/>
        </a:ln>
      </xdr:spPr>
    </xdr:pic>
    <xdr:clientData/>
  </xdr:twoCellAnchor>
  <xdr:twoCellAnchor editAs="oneCell">
    <xdr:from>
      <xdr:col>8</xdr:col>
      <xdr:colOff>0</xdr:colOff>
      <xdr:row>70</xdr:row>
      <xdr:rowOff>0</xdr:rowOff>
    </xdr:from>
    <xdr:to>
      <xdr:col>8</xdr:col>
      <xdr:colOff>314960</xdr:colOff>
      <xdr:row>70</xdr:row>
      <xdr:rowOff>59690</xdr:rowOff>
    </xdr:to>
    <xdr:pic>
      <xdr:nvPicPr>
        <xdr:cNvPr id="56" name="图片 1"/>
        <xdr:cNvPicPr>
          <a:picLocks noChangeAspect="1"/>
        </xdr:cNvPicPr>
      </xdr:nvPicPr>
      <xdr:blipFill>
        <a:blip r:embed="rId1"/>
        <a:stretch>
          <a:fillRect/>
        </a:stretch>
      </xdr:blipFill>
      <xdr:spPr>
        <a:xfrm>
          <a:off x="5236210" y="111887000"/>
          <a:ext cx="314960" cy="59690"/>
        </a:xfrm>
        <a:prstGeom prst="rect">
          <a:avLst/>
        </a:prstGeom>
        <a:noFill/>
        <a:ln w="9525">
          <a:noFill/>
        </a:ln>
      </xdr:spPr>
    </xdr:pic>
    <xdr:clientData/>
  </xdr:twoCellAnchor>
  <xdr:twoCellAnchor editAs="oneCell">
    <xdr:from>
      <xdr:col>3</xdr:col>
      <xdr:colOff>0</xdr:colOff>
      <xdr:row>85</xdr:row>
      <xdr:rowOff>0</xdr:rowOff>
    </xdr:from>
    <xdr:to>
      <xdr:col>3</xdr:col>
      <xdr:colOff>314325</xdr:colOff>
      <xdr:row>85</xdr:row>
      <xdr:rowOff>59690</xdr:rowOff>
    </xdr:to>
    <xdr:pic>
      <xdr:nvPicPr>
        <xdr:cNvPr id="67" name="图片 66"/>
        <xdr:cNvPicPr>
          <a:picLocks noChangeAspect="1"/>
        </xdr:cNvPicPr>
      </xdr:nvPicPr>
      <xdr:blipFill>
        <a:blip r:embed="rId1"/>
        <a:stretch>
          <a:fillRect/>
        </a:stretch>
      </xdr:blipFill>
      <xdr:spPr>
        <a:xfrm>
          <a:off x="1536065" y="137795000"/>
          <a:ext cx="314325" cy="59690"/>
        </a:xfrm>
        <a:prstGeom prst="rect">
          <a:avLst/>
        </a:prstGeom>
        <a:noFill/>
        <a:ln w="9525">
          <a:noFill/>
        </a:ln>
      </xdr:spPr>
    </xdr:pic>
    <xdr:clientData/>
  </xdr:twoCellAnchor>
  <xdr:twoCellAnchor editAs="oneCell">
    <xdr:from>
      <xdr:col>3</xdr:col>
      <xdr:colOff>0</xdr:colOff>
      <xdr:row>85</xdr:row>
      <xdr:rowOff>0</xdr:rowOff>
    </xdr:from>
    <xdr:to>
      <xdr:col>3</xdr:col>
      <xdr:colOff>314960</xdr:colOff>
      <xdr:row>85</xdr:row>
      <xdr:rowOff>59690</xdr:rowOff>
    </xdr:to>
    <xdr:pic>
      <xdr:nvPicPr>
        <xdr:cNvPr id="68" name="图片 1"/>
        <xdr:cNvPicPr>
          <a:picLocks noChangeAspect="1"/>
        </xdr:cNvPicPr>
      </xdr:nvPicPr>
      <xdr:blipFill>
        <a:blip r:embed="rId1"/>
        <a:stretch>
          <a:fillRect/>
        </a:stretch>
      </xdr:blipFill>
      <xdr:spPr>
        <a:xfrm>
          <a:off x="1536065" y="137795000"/>
          <a:ext cx="314960" cy="59690"/>
        </a:xfrm>
        <a:prstGeom prst="rect">
          <a:avLst/>
        </a:prstGeom>
        <a:noFill/>
        <a:ln w="9525">
          <a:noFill/>
        </a:ln>
      </xdr:spPr>
    </xdr:pic>
    <xdr:clientData/>
  </xdr:twoCellAnchor>
  <xdr:twoCellAnchor editAs="oneCell">
    <xdr:from>
      <xdr:col>3</xdr:col>
      <xdr:colOff>0</xdr:colOff>
      <xdr:row>86</xdr:row>
      <xdr:rowOff>0</xdr:rowOff>
    </xdr:from>
    <xdr:to>
      <xdr:col>3</xdr:col>
      <xdr:colOff>314325</xdr:colOff>
      <xdr:row>86</xdr:row>
      <xdr:rowOff>59690</xdr:rowOff>
    </xdr:to>
    <xdr:pic>
      <xdr:nvPicPr>
        <xdr:cNvPr id="85" name="图片 84"/>
        <xdr:cNvPicPr>
          <a:picLocks noChangeAspect="1"/>
        </xdr:cNvPicPr>
      </xdr:nvPicPr>
      <xdr:blipFill>
        <a:blip r:embed="rId1"/>
        <a:stretch>
          <a:fillRect/>
        </a:stretch>
      </xdr:blipFill>
      <xdr:spPr>
        <a:xfrm>
          <a:off x="1536065" y="139522200"/>
          <a:ext cx="314325" cy="59690"/>
        </a:xfrm>
        <a:prstGeom prst="rect">
          <a:avLst/>
        </a:prstGeom>
        <a:noFill/>
        <a:ln w="9525">
          <a:noFill/>
        </a:ln>
      </xdr:spPr>
    </xdr:pic>
    <xdr:clientData/>
  </xdr:twoCellAnchor>
  <xdr:twoCellAnchor editAs="oneCell">
    <xdr:from>
      <xdr:col>3</xdr:col>
      <xdr:colOff>0</xdr:colOff>
      <xdr:row>86</xdr:row>
      <xdr:rowOff>0</xdr:rowOff>
    </xdr:from>
    <xdr:to>
      <xdr:col>3</xdr:col>
      <xdr:colOff>314960</xdr:colOff>
      <xdr:row>86</xdr:row>
      <xdr:rowOff>59690</xdr:rowOff>
    </xdr:to>
    <xdr:pic>
      <xdr:nvPicPr>
        <xdr:cNvPr id="86" name="图片 1"/>
        <xdr:cNvPicPr>
          <a:picLocks noChangeAspect="1"/>
        </xdr:cNvPicPr>
      </xdr:nvPicPr>
      <xdr:blipFill>
        <a:blip r:embed="rId1"/>
        <a:stretch>
          <a:fillRect/>
        </a:stretch>
      </xdr:blipFill>
      <xdr:spPr>
        <a:xfrm>
          <a:off x="1536065" y="139522200"/>
          <a:ext cx="314960" cy="59690"/>
        </a:xfrm>
        <a:prstGeom prst="rect">
          <a:avLst/>
        </a:prstGeom>
        <a:noFill/>
        <a:ln w="9525">
          <a:noFill/>
        </a:ln>
      </xdr:spPr>
    </xdr:pic>
    <xdr:clientData/>
  </xdr:twoCellAnchor>
  <xdr:twoCellAnchor editAs="oneCell">
    <xdr:from>
      <xdr:col>3</xdr:col>
      <xdr:colOff>0</xdr:colOff>
      <xdr:row>16</xdr:row>
      <xdr:rowOff>0</xdr:rowOff>
    </xdr:from>
    <xdr:to>
      <xdr:col>3</xdr:col>
      <xdr:colOff>314325</xdr:colOff>
      <xdr:row>16</xdr:row>
      <xdr:rowOff>59690</xdr:rowOff>
    </xdr:to>
    <xdr:pic>
      <xdr:nvPicPr>
        <xdr:cNvPr id="103" name="图片 102"/>
        <xdr:cNvPicPr>
          <a:picLocks noChangeAspect="1"/>
        </xdr:cNvPicPr>
      </xdr:nvPicPr>
      <xdr:blipFill>
        <a:blip r:embed="rId1"/>
        <a:stretch>
          <a:fillRect/>
        </a:stretch>
      </xdr:blipFill>
      <xdr:spPr>
        <a:xfrm>
          <a:off x="1536065" y="18618200"/>
          <a:ext cx="314325" cy="59690"/>
        </a:xfrm>
        <a:prstGeom prst="rect">
          <a:avLst/>
        </a:prstGeom>
        <a:noFill/>
        <a:ln w="9525">
          <a:noFill/>
        </a:ln>
      </xdr:spPr>
    </xdr:pic>
    <xdr:clientData/>
  </xdr:twoCellAnchor>
  <xdr:twoCellAnchor editAs="oneCell">
    <xdr:from>
      <xdr:col>3</xdr:col>
      <xdr:colOff>0</xdr:colOff>
      <xdr:row>16</xdr:row>
      <xdr:rowOff>0</xdr:rowOff>
    </xdr:from>
    <xdr:to>
      <xdr:col>3</xdr:col>
      <xdr:colOff>314960</xdr:colOff>
      <xdr:row>16</xdr:row>
      <xdr:rowOff>59690</xdr:rowOff>
    </xdr:to>
    <xdr:pic>
      <xdr:nvPicPr>
        <xdr:cNvPr id="104" name="图片 1"/>
        <xdr:cNvPicPr>
          <a:picLocks noChangeAspect="1"/>
        </xdr:cNvPicPr>
      </xdr:nvPicPr>
      <xdr:blipFill>
        <a:blip r:embed="rId1"/>
        <a:stretch>
          <a:fillRect/>
        </a:stretch>
      </xdr:blipFill>
      <xdr:spPr>
        <a:xfrm>
          <a:off x="1536065" y="186182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121" name="图片 120"/>
        <xdr:cNvPicPr>
          <a:picLocks noChangeAspect="1"/>
        </xdr:cNvPicPr>
      </xdr:nvPicPr>
      <xdr:blipFill>
        <a:blip r:embed="rId1"/>
        <a:stretch>
          <a:fillRect/>
        </a:stretch>
      </xdr:blipFill>
      <xdr:spPr>
        <a:xfrm>
          <a:off x="5236210" y="186182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122" name="图片 1"/>
        <xdr:cNvPicPr>
          <a:picLocks noChangeAspect="1"/>
        </xdr:cNvPicPr>
      </xdr:nvPicPr>
      <xdr:blipFill>
        <a:blip r:embed="rId1"/>
        <a:stretch>
          <a:fillRect/>
        </a:stretch>
      </xdr:blipFill>
      <xdr:spPr>
        <a:xfrm>
          <a:off x="5236210" y="18618200"/>
          <a:ext cx="314960" cy="59690"/>
        </a:xfrm>
        <a:prstGeom prst="rect">
          <a:avLst/>
        </a:prstGeom>
        <a:noFill/>
        <a:ln w="9525">
          <a:noFill/>
        </a:ln>
      </xdr:spPr>
    </xdr:pic>
    <xdr:clientData/>
  </xdr:twoCellAnchor>
  <xdr:twoCellAnchor editAs="oneCell">
    <xdr:from>
      <xdr:col>3</xdr:col>
      <xdr:colOff>0</xdr:colOff>
      <xdr:row>48</xdr:row>
      <xdr:rowOff>0</xdr:rowOff>
    </xdr:from>
    <xdr:to>
      <xdr:col>3</xdr:col>
      <xdr:colOff>314325</xdr:colOff>
      <xdr:row>48</xdr:row>
      <xdr:rowOff>59690</xdr:rowOff>
    </xdr:to>
    <xdr:pic>
      <xdr:nvPicPr>
        <xdr:cNvPr id="146" name="图片 145"/>
        <xdr:cNvPicPr>
          <a:picLocks noChangeAspect="1"/>
        </xdr:cNvPicPr>
      </xdr:nvPicPr>
      <xdr:blipFill>
        <a:blip r:embed="rId1"/>
        <a:stretch>
          <a:fillRect/>
        </a:stretch>
      </xdr:blipFill>
      <xdr:spPr>
        <a:xfrm>
          <a:off x="1536065" y="73888600"/>
          <a:ext cx="314325" cy="59690"/>
        </a:xfrm>
        <a:prstGeom prst="rect">
          <a:avLst/>
        </a:prstGeom>
        <a:noFill/>
        <a:ln w="9525">
          <a:noFill/>
        </a:ln>
      </xdr:spPr>
    </xdr:pic>
    <xdr:clientData/>
  </xdr:twoCellAnchor>
  <xdr:twoCellAnchor editAs="oneCell">
    <xdr:from>
      <xdr:col>3</xdr:col>
      <xdr:colOff>0</xdr:colOff>
      <xdr:row>48</xdr:row>
      <xdr:rowOff>0</xdr:rowOff>
    </xdr:from>
    <xdr:to>
      <xdr:col>3</xdr:col>
      <xdr:colOff>314960</xdr:colOff>
      <xdr:row>48</xdr:row>
      <xdr:rowOff>59690</xdr:rowOff>
    </xdr:to>
    <xdr:pic>
      <xdr:nvPicPr>
        <xdr:cNvPr id="147" name="图片 1"/>
        <xdr:cNvPicPr>
          <a:picLocks noChangeAspect="1"/>
        </xdr:cNvPicPr>
      </xdr:nvPicPr>
      <xdr:blipFill>
        <a:blip r:embed="rId1"/>
        <a:stretch>
          <a:fillRect/>
        </a:stretch>
      </xdr:blipFill>
      <xdr:spPr>
        <a:xfrm>
          <a:off x="1536065" y="73888600"/>
          <a:ext cx="314960" cy="59690"/>
        </a:xfrm>
        <a:prstGeom prst="rect">
          <a:avLst/>
        </a:prstGeom>
        <a:noFill/>
        <a:ln w="9525">
          <a:noFill/>
        </a:ln>
      </xdr:spPr>
    </xdr:pic>
    <xdr:clientData/>
  </xdr:twoCellAnchor>
  <xdr:twoCellAnchor editAs="oneCell">
    <xdr:from>
      <xdr:col>8</xdr:col>
      <xdr:colOff>0</xdr:colOff>
      <xdr:row>48</xdr:row>
      <xdr:rowOff>0</xdr:rowOff>
    </xdr:from>
    <xdr:to>
      <xdr:col>8</xdr:col>
      <xdr:colOff>314325</xdr:colOff>
      <xdr:row>48</xdr:row>
      <xdr:rowOff>59690</xdr:rowOff>
    </xdr:to>
    <xdr:pic>
      <xdr:nvPicPr>
        <xdr:cNvPr id="154" name="图片 153"/>
        <xdr:cNvPicPr>
          <a:picLocks noChangeAspect="1"/>
        </xdr:cNvPicPr>
      </xdr:nvPicPr>
      <xdr:blipFill>
        <a:blip r:embed="rId1"/>
        <a:stretch>
          <a:fillRect/>
        </a:stretch>
      </xdr:blipFill>
      <xdr:spPr>
        <a:xfrm>
          <a:off x="5236210" y="73888600"/>
          <a:ext cx="314325" cy="59690"/>
        </a:xfrm>
        <a:prstGeom prst="rect">
          <a:avLst/>
        </a:prstGeom>
        <a:noFill/>
        <a:ln w="9525">
          <a:noFill/>
        </a:ln>
      </xdr:spPr>
    </xdr:pic>
    <xdr:clientData/>
  </xdr:twoCellAnchor>
  <xdr:twoCellAnchor editAs="oneCell">
    <xdr:from>
      <xdr:col>8</xdr:col>
      <xdr:colOff>0</xdr:colOff>
      <xdr:row>48</xdr:row>
      <xdr:rowOff>0</xdr:rowOff>
    </xdr:from>
    <xdr:to>
      <xdr:col>8</xdr:col>
      <xdr:colOff>314960</xdr:colOff>
      <xdr:row>48</xdr:row>
      <xdr:rowOff>59690</xdr:rowOff>
    </xdr:to>
    <xdr:pic>
      <xdr:nvPicPr>
        <xdr:cNvPr id="155" name="图片 1"/>
        <xdr:cNvPicPr>
          <a:picLocks noChangeAspect="1"/>
        </xdr:cNvPicPr>
      </xdr:nvPicPr>
      <xdr:blipFill>
        <a:blip r:embed="rId1"/>
        <a:stretch>
          <a:fillRect/>
        </a:stretch>
      </xdr:blipFill>
      <xdr:spPr>
        <a:xfrm>
          <a:off x="5236210" y="73888600"/>
          <a:ext cx="314960" cy="59690"/>
        </a:xfrm>
        <a:prstGeom prst="rect">
          <a:avLst/>
        </a:prstGeom>
        <a:noFill/>
        <a:ln w="9525">
          <a:noFill/>
        </a:ln>
      </xdr:spPr>
    </xdr:pic>
    <xdr:clientData/>
  </xdr:twoCellAnchor>
  <xdr:twoCellAnchor>
    <xdr:from>
      <xdr:col>8</xdr:col>
      <xdr:colOff>0</xdr:colOff>
      <xdr:row>59</xdr:row>
      <xdr:rowOff>0</xdr:rowOff>
    </xdr:from>
    <xdr:to>
      <xdr:col>8</xdr:col>
      <xdr:colOff>77077</xdr:colOff>
      <xdr:row>59</xdr:row>
      <xdr:rowOff>328017</xdr:rowOff>
    </xdr:to>
    <xdr:sp>
      <xdr:nvSpPr>
        <xdr:cNvPr id="218" name=" "/>
        <xdr:cNvSpPr txBox="1"/>
      </xdr:nvSpPr>
      <xdr:spPr>
        <a:xfrm>
          <a:off x="5236210" y="92887800"/>
          <a:ext cx="76835" cy="327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59</xdr:row>
      <xdr:rowOff>0</xdr:rowOff>
    </xdr:from>
    <xdr:to>
      <xdr:col>8</xdr:col>
      <xdr:colOff>314325</xdr:colOff>
      <xdr:row>59</xdr:row>
      <xdr:rowOff>59690</xdr:rowOff>
    </xdr:to>
    <xdr:pic>
      <xdr:nvPicPr>
        <xdr:cNvPr id="219" name="图片 218"/>
        <xdr:cNvPicPr>
          <a:picLocks noChangeAspect="1"/>
        </xdr:cNvPicPr>
      </xdr:nvPicPr>
      <xdr:blipFill>
        <a:blip r:embed="rId1"/>
        <a:stretch>
          <a:fillRect/>
        </a:stretch>
      </xdr:blipFill>
      <xdr:spPr>
        <a:xfrm>
          <a:off x="5236210" y="92887800"/>
          <a:ext cx="314325" cy="59690"/>
        </a:xfrm>
        <a:prstGeom prst="rect">
          <a:avLst/>
        </a:prstGeom>
        <a:noFill/>
        <a:ln w="9525">
          <a:noFill/>
        </a:ln>
      </xdr:spPr>
    </xdr:pic>
    <xdr:clientData/>
  </xdr:twoCellAnchor>
  <xdr:twoCellAnchor editAs="oneCell">
    <xdr:from>
      <xdr:col>8</xdr:col>
      <xdr:colOff>0</xdr:colOff>
      <xdr:row>59</xdr:row>
      <xdr:rowOff>0</xdr:rowOff>
    </xdr:from>
    <xdr:to>
      <xdr:col>8</xdr:col>
      <xdr:colOff>314960</xdr:colOff>
      <xdr:row>59</xdr:row>
      <xdr:rowOff>59690</xdr:rowOff>
    </xdr:to>
    <xdr:pic>
      <xdr:nvPicPr>
        <xdr:cNvPr id="220" name="图片 1"/>
        <xdr:cNvPicPr>
          <a:picLocks noChangeAspect="1"/>
        </xdr:cNvPicPr>
      </xdr:nvPicPr>
      <xdr:blipFill>
        <a:blip r:embed="rId1"/>
        <a:stretch>
          <a:fillRect/>
        </a:stretch>
      </xdr:blipFill>
      <xdr:spPr>
        <a:xfrm>
          <a:off x="5236210" y="92887800"/>
          <a:ext cx="314960" cy="59690"/>
        </a:xfrm>
        <a:prstGeom prst="rect">
          <a:avLst/>
        </a:prstGeom>
        <a:noFill/>
        <a:ln w="9525">
          <a:noFill/>
        </a:ln>
      </xdr:spPr>
    </xdr:pic>
    <xdr:clientData/>
  </xdr:twoCellAnchor>
  <xdr:twoCellAnchor editAs="oneCell">
    <xdr:from>
      <xdr:col>26</xdr:col>
      <xdr:colOff>0</xdr:colOff>
      <xdr:row>59</xdr:row>
      <xdr:rowOff>0</xdr:rowOff>
    </xdr:from>
    <xdr:to>
      <xdr:col>26</xdr:col>
      <xdr:colOff>314325</xdr:colOff>
      <xdr:row>59</xdr:row>
      <xdr:rowOff>59690</xdr:rowOff>
    </xdr:to>
    <xdr:pic>
      <xdr:nvPicPr>
        <xdr:cNvPr id="254" name="图片 253"/>
        <xdr:cNvPicPr>
          <a:picLocks noChangeAspect="1"/>
        </xdr:cNvPicPr>
      </xdr:nvPicPr>
      <xdr:blipFill>
        <a:blip r:embed="rId1"/>
        <a:stretch>
          <a:fillRect/>
        </a:stretch>
      </xdr:blipFill>
      <xdr:spPr>
        <a:xfrm>
          <a:off x="19101435" y="92887800"/>
          <a:ext cx="314325" cy="59690"/>
        </a:xfrm>
        <a:prstGeom prst="rect">
          <a:avLst/>
        </a:prstGeom>
        <a:noFill/>
        <a:ln w="9525">
          <a:noFill/>
        </a:ln>
      </xdr:spPr>
    </xdr:pic>
    <xdr:clientData/>
  </xdr:twoCellAnchor>
  <xdr:twoCellAnchor editAs="oneCell">
    <xdr:from>
      <xdr:col>26</xdr:col>
      <xdr:colOff>0</xdr:colOff>
      <xdr:row>59</xdr:row>
      <xdr:rowOff>0</xdr:rowOff>
    </xdr:from>
    <xdr:to>
      <xdr:col>26</xdr:col>
      <xdr:colOff>314960</xdr:colOff>
      <xdr:row>59</xdr:row>
      <xdr:rowOff>59690</xdr:rowOff>
    </xdr:to>
    <xdr:pic>
      <xdr:nvPicPr>
        <xdr:cNvPr id="255" name="图片 1"/>
        <xdr:cNvPicPr>
          <a:picLocks noChangeAspect="1"/>
        </xdr:cNvPicPr>
      </xdr:nvPicPr>
      <xdr:blipFill>
        <a:blip r:embed="rId1"/>
        <a:stretch>
          <a:fillRect/>
        </a:stretch>
      </xdr:blipFill>
      <xdr:spPr>
        <a:xfrm>
          <a:off x="19101435" y="92887800"/>
          <a:ext cx="314960" cy="59690"/>
        </a:xfrm>
        <a:prstGeom prst="rect">
          <a:avLst/>
        </a:prstGeom>
        <a:noFill/>
        <a:ln w="9525">
          <a:noFill/>
        </a:ln>
      </xdr:spPr>
    </xdr:pic>
    <xdr:clientData/>
  </xdr:twoCellAnchor>
  <xdr:twoCellAnchor editAs="oneCell">
    <xdr:from>
      <xdr:col>8</xdr:col>
      <xdr:colOff>0</xdr:colOff>
      <xdr:row>42</xdr:row>
      <xdr:rowOff>0</xdr:rowOff>
    </xdr:from>
    <xdr:to>
      <xdr:col>8</xdr:col>
      <xdr:colOff>314325</xdr:colOff>
      <xdr:row>42</xdr:row>
      <xdr:rowOff>59690</xdr:rowOff>
    </xdr:to>
    <xdr:pic>
      <xdr:nvPicPr>
        <xdr:cNvPr id="404" name="图片 403"/>
        <xdr:cNvPicPr>
          <a:picLocks noChangeAspect="1"/>
        </xdr:cNvPicPr>
      </xdr:nvPicPr>
      <xdr:blipFill>
        <a:blip r:embed="rId1"/>
        <a:stretch>
          <a:fillRect/>
        </a:stretch>
      </xdr:blipFill>
      <xdr:spPr>
        <a:xfrm>
          <a:off x="5236210" y="63525400"/>
          <a:ext cx="314325" cy="59690"/>
        </a:xfrm>
        <a:prstGeom prst="rect">
          <a:avLst/>
        </a:prstGeom>
        <a:noFill/>
        <a:ln w="9525">
          <a:noFill/>
        </a:ln>
      </xdr:spPr>
    </xdr:pic>
    <xdr:clientData/>
  </xdr:twoCellAnchor>
  <xdr:twoCellAnchor editAs="oneCell">
    <xdr:from>
      <xdr:col>8</xdr:col>
      <xdr:colOff>0</xdr:colOff>
      <xdr:row>42</xdr:row>
      <xdr:rowOff>0</xdr:rowOff>
    </xdr:from>
    <xdr:to>
      <xdr:col>8</xdr:col>
      <xdr:colOff>314960</xdr:colOff>
      <xdr:row>42</xdr:row>
      <xdr:rowOff>59690</xdr:rowOff>
    </xdr:to>
    <xdr:pic>
      <xdr:nvPicPr>
        <xdr:cNvPr id="405" name="图片 1"/>
        <xdr:cNvPicPr>
          <a:picLocks noChangeAspect="1"/>
        </xdr:cNvPicPr>
      </xdr:nvPicPr>
      <xdr:blipFill>
        <a:blip r:embed="rId1"/>
        <a:stretch>
          <a:fillRect/>
        </a:stretch>
      </xdr:blipFill>
      <xdr:spPr>
        <a:xfrm>
          <a:off x="5236210" y="63525400"/>
          <a:ext cx="314960" cy="59690"/>
        </a:xfrm>
        <a:prstGeom prst="rect">
          <a:avLst/>
        </a:prstGeom>
        <a:noFill/>
        <a:ln w="9525">
          <a:noFill/>
        </a:ln>
      </xdr:spPr>
    </xdr:pic>
    <xdr:clientData/>
  </xdr:twoCellAnchor>
  <xdr:twoCellAnchor editAs="oneCell">
    <xdr:from>
      <xdr:col>8</xdr:col>
      <xdr:colOff>0</xdr:colOff>
      <xdr:row>87</xdr:row>
      <xdr:rowOff>0</xdr:rowOff>
    </xdr:from>
    <xdr:to>
      <xdr:col>8</xdr:col>
      <xdr:colOff>314325</xdr:colOff>
      <xdr:row>87</xdr:row>
      <xdr:rowOff>59690</xdr:rowOff>
    </xdr:to>
    <xdr:pic>
      <xdr:nvPicPr>
        <xdr:cNvPr id="464" name="图片 463"/>
        <xdr:cNvPicPr>
          <a:picLocks noChangeAspect="1"/>
        </xdr:cNvPicPr>
      </xdr:nvPicPr>
      <xdr:blipFill>
        <a:blip r:embed="rId1"/>
        <a:stretch>
          <a:fillRect/>
        </a:stretch>
      </xdr:blipFill>
      <xdr:spPr>
        <a:xfrm>
          <a:off x="5236210" y="141249400"/>
          <a:ext cx="314325" cy="59690"/>
        </a:xfrm>
        <a:prstGeom prst="rect">
          <a:avLst/>
        </a:prstGeom>
        <a:noFill/>
        <a:ln w="9525">
          <a:noFill/>
        </a:ln>
      </xdr:spPr>
    </xdr:pic>
    <xdr:clientData/>
  </xdr:twoCellAnchor>
  <xdr:twoCellAnchor editAs="oneCell">
    <xdr:from>
      <xdr:col>8</xdr:col>
      <xdr:colOff>0</xdr:colOff>
      <xdr:row>87</xdr:row>
      <xdr:rowOff>0</xdr:rowOff>
    </xdr:from>
    <xdr:to>
      <xdr:col>8</xdr:col>
      <xdr:colOff>314960</xdr:colOff>
      <xdr:row>87</xdr:row>
      <xdr:rowOff>59690</xdr:rowOff>
    </xdr:to>
    <xdr:pic>
      <xdr:nvPicPr>
        <xdr:cNvPr id="465" name="图片 1"/>
        <xdr:cNvPicPr>
          <a:picLocks noChangeAspect="1"/>
        </xdr:cNvPicPr>
      </xdr:nvPicPr>
      <xdr:blipFill>
        <a:blip r:embed="rId1"/>
        <a:stretch>
          <a:fillRect/>
        </a:stretch>
      </xdr:blipFill>
      <xdr:spPr>
        <a:xfrm>
          <a:off x="5236210" y="141249400"/>
          <a:ext cx="314960" cy="59690"/>
        </a:xfrm>
        <a:prstGeom prst="rect">
          <a:avLst/>
        </a:prstGeom>
        <a:noFill/>
        <a:ln w="9525">
          <a:noFill/>
        </a:ln>
      </xdr:spPr>
    </xdr:pic>
    <xdr:clientData/>
  </xdr:twoCellAnchor>
  <xdr:twoCellAnchor editAs="oneCell">
    <xdr:from>
      <xdr:col>26</xdr:col>
      <xdr:colOff>0</xdr:colOff>
      <xdr:row>87</xdr:row>
      <xdr:rowOff>0</xdr:rowOff>
    </xdr:from>
    <xdr:to>
      <xdr:col>26</xdr:col>
      <xdr:colOff>314325</xdr:colOff>
      <xdr:row>87</xdr:row>
      <xdr:rowOff>59690</xdr:rowOff>
    </xdr:to>
    <xdr:pic>
      <xdr:nvPicPr>
        <xdr:cNvPr id="466" name="图片 465"/>
        <xdr:cNvPicPr>
          <a:picLocks noChangeAspect="1"/>
        </xdr:cNvPicPr>
      </xdr:nvPicPr>
      <xdr:blipFill>
        <a:blip r:embed="rId1"/>
        <a:stretch>
          <a:fillRect/>
        </a:stretch>
      </xdr:blipFill>
      <xdr:spPr>
        <a:xfrm>
          <a:off x="19101435" y="141249400"/>
          <a:ext cx="314325" cy="59690"/>
        </a:xfrm>
        <a:prstGeom prst="rect">
          <a:avLst/>
        </a:prstGeom>
        <a:noFill/>
        <a:ln w="9525">
          <a:noFill/>
        </a:ln>
      </xdr:spPr>
    </xdr:pic>
    <xdr:clientData/>
  </xdr:twoCellAnchor>
  <xdr:twoCellAnchor editAs="oneCell">
    <xdr:from>
      <xdr:col>26</xdr:col>
      <xdr:colOff>0</xdr:colOff>
      <xdr:row>87</xdr:row>
      <xdr:rowOff>0</xdr:rowOff>
    </xdr:from>
    <xdr:to>
      <xdr:col>26</xdr:col>
      <xdr:colOff>314960</xdr:colOff>
      <xdr:row>87</xdr:row>
      <xdr:rowOff>59690</xdr:rowOff>
    </xdr:to>
    <xdr:pic>
      <xdr:nvPicPr>
        <xdr:cNvPr id="467" name="图片 1"/>
        <xdr:cNvPicPr>
          <a:picLocks noChangeAspect="1"/>
        </xdr:cNvPicPr>
      </xdr:nvPicPr>
      <xdr:blipFill>
        <a:blip r:embed="rId1"/>
        <a:stretch>
          <a:fillRect/>
        </a:stretch>
      </xdr:blipFill>
      <xdr:spPr>
        <a:xfrm>
          <a:off x="19101435" y="141249400"/>
          <a:ext cx="314960" cy="59690"/>
        </a:xfrm>
        <a:prstGeom prst="rect">
          <a:avLst/>
        </a:prstGeom>
        <a:noFill/>
        <a:ln w="9525">
          <a:noFill/>
        </a:ln>
      </xdr:spPr>
    </xdr:pic>
    <xdr:clientData/>
  </xdr:twoCellAnchor>
  <xdr:twoCellAnchor>
    <xdr:from>
      <xdr:col>8</xdr:col>
      <xdr:colOff>0</xdr:colOff>
      <xdr:row>87</xdr:row>
      <xdr:rowOff>0</xdr:rowOff>
    </xdr:from>
    <xdr:to>
      <xdr:col>8</xdr:col>
      <xdr:colOff>77077</xdr:colOff>
      <xdr:row>87</xdr:row>
      <xdr:rowOff>328017</xdr:rowOff>
    </xdr:to>
    <xdr:sp>
      <xdr:nvSpPr>
        <xdr:cNvPr id="1400" name=" "/>
        <xdr:cNvSpPr txBox="1"/>
      </xdr:nvSpPr>
      <xdr:spPr>
        <a:xfrm>
          <a:off x="5236210" y="141249400"/>
          <a:ext cx="76835" cy="327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42</xdr:row>
      <xdr:rowOff>0</xdr:rowOff>
    </xdr:from>
    <xdr:to>
      <xdr:col>3</xdr:col>
      <xdr:colOff>314325</xdr:colOff>
      <xdr:row>42</xdr:row>
      <xdr:rowOff>59690</xdr:rowOff>
    </xdr:to>
    <xdr:pic>
      <xdr:nvPicPr>
        <xdr:cNvPr id="1662" name="图片 1661"/>
        <xdr:cNvPicPr>
          <a:picLocks noChangeAspect="1"/>
        </xdr:cNvPicPr>
      </xdr:nvPicPr>
      <xdr:blipFill>
        <a:blip r:embed="rId1"/>
        <a:stretch>
          <a:fillRect/>
        </a:stretch>
      </xdr:blipFill>
      <xdr:spPr>
        <a:xfrm>
          <a:off x="1536065" y="63525400"/>
          <a:ext cx="314325" cy="59690"/>
        </a:xfrm>
        <a:prstGeom prst="rect">
          <a:avLst/>
        </a:prstGeom>
        <a:noFill/>
        <a:ln w="9525">
          <a:noFill/>
        </a:ln>
      </xdr:spPr>
    </xdr:pic>
    <xdr:clientData/>
  </xdr:twoCellAnchor>
  <xdr:twoCellAnchor editAs="oneCell">
    <xdr:from>
      <xdr:col>3</xdr:col>
      <xdr:colOff>0</xdr:colOff>
      <xdr:row>42</xdr:row>
      <xdr:rowOff>0</xdr:rowOff>
    </xdr:from>
    <xdr:to>
      <xdr:col>3</xdr:col>
      <xdr:colOff>314960</xdr:colOff>
      <xdr:row>42</xdr:row>
      <xdr:rowOff>59690</xdr:rowOff>
    </xdr:to>
    <xdr:pic>
      <xdr:nvPicPr>
        <xdr:cNvPr id="1663" name="图片 1"/>
        <xdr:cNvPicPr>
          <a:picLocks noChangeAspect="1"/>
        </xdr:cNvPicPr>
      </xdr:nvPicPr>
      <xdr:blipFill>
        <a:blip r:embed="rId1"/>
        <a:stretch>
          <a:fillRect/>
        </a:stretch>
      </xdr:blipFill>
      <xdr:spPr>
        <a:xfrm>
          <a:off x="1536065" y="63525400"/>
          <a:ext cx="314960" cy="59690"/>
        </a:xfrm>
        <a:prstGeom prst="rect">
          <a:avLst/>
        </a:prstGeom>
        <a:noFill/>
        <a:ln w="9525">
          <a:noFill/>
        </a:ln>
      </xdr:spPr>
    </xdr:pic>
    <xdr:clientData/>
  </xdr:twoCellAnchor>
  <xdr:twoCellAnchor editAs="oneCell">
    <xdr:from>
      <xdr:col>3</xdr:col>
      <xdr:colOff>0</xdr:colOff>
      <xdr:row>57</xdr:row>
      <xdr:rowOff>0</xdr:rowOff>
    </xdr:from>
    <xdr:to>
      <xdr:col>3</xdr:col>
      <xdr:colOff>314325</xdr:colOff>
      <xdr:row>57</xdr:row>
      <xdr:rowOff>59690</xdr:rowOff>
    </xdr:to>
    <xdr:pic>
      <xdr:nvPicPr>
        <xdr:cNvPr id="1682" name="图片 1681"/>
        <xdr:cNvPicPr>
          <a:picLocks noChangeAspect="1"/>
        </xdr:cNvPicPr>
      </xdr:nvPicPr>
      <xdr:blipFill>
        <a:blip r:embed="rId1"/>
        <a:stretch>
          <a:fillRect/>
        </a:stretch>
      </xdr:blipFill>
      <xdr:spPr>
        <a:xfrm>
          <a:off x="1536065" y="89433400"/>
          <a:ext cx="314325" cy="59690"/>
        </a:xfrm>
        <a:prstGeom prst="rect">
          <a:avLst/>
        </a:prstGeom>
        <a:noFill/>
        <a:ln w="9525">
          <a:noFill/>
        </a:ln>
      </xdr:spPr>
    </xdr:pic>
    <xdr:clientData/>
  </xdr:twoCellAnchor>
  <xdr:twoCellAnchor editAs="oneCell">
    <xdr:from>
      <xdr:col>3</xdr:col>
      <xdr:colOff>0</xdr:colOff>
      <xdr:row>57</xdr:row>
      <xdr:rowOff>0</xdr:rowOff>
    </xdr:from>
    <xdr:to>
      <xdr:col>3</xdr:col>
      <xdr:colOff>314960</xdr:colOff>
      <xdr:row>57</xdr:row>
      <xdr:rowOff>59690</xdr:rowOff>
    </xdr:to>
    <xdr:pic>
      <xdr:nvPicPr>
        <xdr:cNvPr id="1683" name="图片 1"/>
        <xdr:cNvPicPr>
          <a:picLocks noChangeAspect="1"/>
        </xdr:cNvPicPr>
      </xdr:nvPicPr>
      <xdr:blipFill>
        <a:blip r:embed="rId1"/>
        <a:stretch>
          <a:fillRect/>
        </a:stretch>
      </xdr:blipFill>
      <xdr:spPr>
        <a:xfrm>
          <a:off x="1536065" y="89433400"/>
          <a:ext cx="314960" cy="59690"/>
        </a:xfrm>
        <a:prstGeom prst="rect">
          <a:avLst/>
        </a:prstGeom>
        <a:noFill/>
        <a:ln w="9525">
          <a:noFill/>
        </a:ln>
      </xdr:spPr>
    </xdr:pic>
    <xdr:clientData/>
  </xdr:twoCellAnchor>
  <xdr:twoCellAnchor editAs="oneCell">
    <xdr:from>
      <xdr:col>3</xdr:col>
      <xdr:colOff>0</xdr:colOff>
      <xdr:row>58</xdr:row>
      <xdr:rowOff>0</xdr:rowOff>
    </xdr:from>
    <xdr:to>
      <xdr:col>3</xdr:col>
      <xdr:colOff>314325</xdr:colOff>
      <xdr:row>58</xdr:row>
      <xdr:rowOff>59690</xdr:rowOff>
    </xdr:to>
    <xdr:pic>
      <xdr:nvPicPr>
        <xdr:cNvPr id="1700" name="图片 1699"/>
        <xdr:cNvPicPr>
          <a:picLocks noChangeAspect="1"/>
        </xdr:cNvPicPr>
      </xdr:nvPicPr>
      <xdr:blipFill>
        <a:blip r:embed="rId1"/>
        <a:stretch>
          <a:fillRect/>
        </a:stretch>
      </xdr:blipFill>
      <xdr:spPr>
        <a:xfrm>
          <a:off x="1536065" y="91160600"/>
          <a:ext cx="314325" cy="59690"/>
        </a:xfrm>
        <a:prstGeom prst="rect">
          <a:avLst/>
        </a:prstGeom>
        <a:noFill/>
        <a:ln w="9525">
          <a:noFill/>
        </a:ln>
      </xdr:spPr>
    </xdr:pic>
    <xdr:clientData/>
  </xdr:twoCellAnchor>
  <xdr:twoCellAnchor editAs="oneCell">
    <xdr:from>
      <xdr:col>3</xdr:col>
      <xdr:colOff>0</xdr:colOff>
      <xdr:row>58</xdr:row>
      <xdr:rowOff>0</xdr:rowOff>
    </xdr:from>
    <xdr:to>
      <xdr:col>3</xdr:col>
      <xdr:colOff>314960</xdr:colOff>
      <xdr:row>58</xdr:row>
      <xdr:rowOff>59690</xdr:rowOff>
    </xdr:to>
    <xdr:pic>
      <xdr:nvPicPr>
        <xdr:cNvPr id="1701" name="图片 1"/>
        <xdr:cNvPicPr>
          <a:picLocks noChangeAspect="1"/>
        </xdr:cNvPicPr>
      </xdr:nvPicPr>
      <xdr:blipFill>
        <a:blip r:embed="rId1"/>
        <a:stretch>
          <a:fillRect/>
        </a:stretch>
      </xdr:blipFill>
      <xdr:spPr>
        <a:xfrm>
          <a:off x="1536065" y="91160600"/>
          <a:ext cx="314960" cy="59690"/>
        </a:xfrm>
        <a:prstGeom prst="rect">
          <a:avLst/>
        </a:prstGeom>
        <a:noFill/>
        <a:ln w="9525">
          <a:noFill/>
        </a:ln>
      </xdr:spPr>
    </xdr:pic>
    <xdr:clientData/>
  </xdr:twoCellAnchor>
  <xdr:twoCellAnchor editAs="oneCell">
    <xdr:from>
      <xdr:col>3</xdr:col>
      <xdr:colOff>0</xdr:colOff>
      <xdr:row>95</xdr:row>
      <xdr:rowOff>0</xdr:rowOff>
    </xdr:from>
    <xdr:to>
      <xdr:col>3</xdr:col>
      <xdr:colOff>314325</xdr:colOff>
      <xdr:row>95</xdr:row>
      <xdr:rowOff>59690</xdr:rowOff>
    </xdr:to>
    <xdr:pic>
      <xdr:nvPicPr>
        <xdr:cNvPr id="1845" name="图片 1844"/>
        <xdr:cNvPicPr>
          <a:picLocks noChangeAspect="1"/>
        </xdr:cNvPicPr>
      </xdr:nvPicPr>
      <xdr:blipFill>
        <a:blip r:embed="rId1"/>
        <a:stretch>
          <a:fillRect/>
        </a:stretch>
      </xdr:blipFill>
      <xdr:spPr>
        <a:xfrm>
          <a:off x="1536065" y="153530300"/>
          <a:ext cx="314325" cy="59690"/>
        </a:xfrm>
        <a:prstGeom prst="rect">
          <a:avLst/>
        </a:prstGeom>
        <a:noFill/>
        <a:ln w="9525">
          <a:noFill/>
        </a:ln>
      </xdr:spPr>
    </xdr:pic>
    <xdr:clientData/>
  </xdr:twoCellAnchor>
  <xdr:twoCellAnchor editAs="oneCell">
    <xdr:from>
      <xdr:col>3</xdr:col>
      <xdr:colOff>0</xdr:colOff>
      <xdr:row>95</xdr:row>
      <xdr:rowOff>0</xdr:rowOff>
    </xdr:from>
    <xdr:to>
      <xdr:col>3</xdr:col>
      <xdr:colOff>314960</xdr:colOff>
      <xdr:row>95</xdr:row>
      <xdr:rowOff>59690</xdr:rowOff>
    </xdr:to>
    <xdr:pic>
      <xdr:nvPicPr>
        <xdr:cNvPr id="1846" name="图片 1"/>
        <xdr:cNvPicPr>
          <a:picLocks noChangeAspect="1"/>
        </xdr:cNvPicPr>
      </xdr:nvPicPr>
      <xdr:blipFill>
        <a:blip r:embed="rId1"/>
        <a:stretch>
          <a:fillRect/>
        </a:stretch>
      </xdr:blipFill>
      <xdr:spPr>
        <a:xfrm>
          <a:off x="1536065" y="153530300"/>
          <a:ext cx="314960" cy="59690"/>
        </a:xfrm>
        <a:prstGeom prst="rect">
          <a:avLst/>
        </a:prstGeom>
        <a:noFill/>
        <a:ln w="9525">
          <a:noFill/>
        </a:ln>
      </xdr:spPr>
    </xdr:pic>
    <xdr:clientData/>
  </xdr:twoCellAnchor>
  <xdr:twoCellAnchor editAs="oneCell">
    <xdr:from>
      <xdr:col>8</xdr:col>
      <xdr:colOff>0</xdr:colOff>
      <xdr:row>95</xdr:row>
      <xdr:rowOff>0</xdr:rowOff>
    </xdr:from>
    <xdr:to>
      <xdr:col>8</xdr:col>
      <xdr:colOff>314325</xdr:colOff>
      <xdr:row>95</xdr:row>
      <xdr:rowOff>59690</xdr:rowOff>
    </xdr:to>
    <xdr:pic>
      <xdr:nvPicPr>
        <xdr:cNvPr id="1863" name="图片 1862"/>
        <xdr:cNvPicPr>
          <a:picLocks noChangeAspect="1"/>
        </xdr:cNvPicPr>
      </xdr:nvPicPr>
      <xdr:blipFill>
        <a:blip r:embed="rId1"/>
        <a:stretch>
          <a:fillRect/>
        </a:stretch>
      </xdr:blipFill>
      <xdr:spPr>
        <a:xfrm>
          <a:off x="5236210" y="153530300"/>
          <a:ext cx="314325" cy="59690"/>
        </a:xfrm>
        <a:prstGeom prst="rect">
          <a:avLst/>
        </a:prstGeom>
        <a:noFill/>
        <a:ln w="9525">
          <a:noFill/>
        </a:ln>
      </xdr:spPr>
    </xdr:pic>
    <xdr:clientData/>
  </xdr:twoCellAnchor>
  <xdr:twoCellAnchor editAs="oneCell">
    <xdr:from>
      <xdr:col>8</xdr:col>
      <xdr:colOff>0</xdr:colOff>
      <xdr:row>95</xdr:row>
      <xdr:rowOff>0</xdr:rowOff>
    </xdr:from>
    <xdr:to>
      <xdr:col>8</xdr:col>
      <xdr:colOff>314960</xdr:colOff>
      <xdr:row>95</xdr:row>
      <xdr:rowOff>59690</xdr:rowOff>
    </xdr:to>
    <xdr:pic>
      <xdr:nvPicPr>
        <xdr:cNvPr id="1864" name="图片 1"/>
        <xdr:cNvPicPr>
          <a:picLocks noChangeAspect="1"/>
        </xdr:cNvPicPr>
      </xdr:nvPicPr>
      <xdr:blipFill>
        <a:blip r:embed="rId1"/>
        <a:stretch>
          <a:fillRect/>
        </a:stretch>
      </xdr:blipFill>
      <xdr:spPr>
        <a:xfrm>
          <a:off x="5236210" y="153530300"/>
          <a:ext cx="314960" cy="59690"/>
        </a:xfrm>
        <a:prstGeom prst="rect">
          <a:avLst/>
        </a:prstGeom>
        <a:noFill/>
        <a:ln w="9525">
          <a:noFill/>
        </a:ln>
      </xdr:spPr>
    </xdr:pic>
    <xdr:clientData/>
  </xdr:twoCellAnchor>
  <xdr:twoCellAnchor editAs="oneCell">
    <xdr:from>
      <xdr:col>3</xdr:col>
      <xdr:colOff>0</xdr:colOff>
      <xdr:row>59</xdr:row>
      <xdr:rowOff>0</xdr:rowOff>
    </xdr:from>
    <xdr:to>
      <xdr:col>3</xdr:col>
      <xdr:colOff>314325</xdr:colOff>
      <xdr:row>59</xdr:row>
      <xdr:rowOff>59690</xdr:rowOff>
    </xdr:to>
    <xdr:pic>
      <xdr:nvPicPr>
        <xdr:cNvPr id="3148" name="图片 3147"/>
        <xdr:cNvPicPr>
          <a:picLocks noChangeAspect="1"/>
        </xdr:cNvPicPr>
      </xdr:nvPicPr>
      <xdr:blipFill>
        <a:blip r:embed="rId1"/>
        <a:stretch>
          <a:fillRect/>
        </a:stretch>
      </xdr:blipFill>
      <xdr:spPr>
        <a:xfrm>
          <a:off x="1536065" y="92887800"/>
          <a:ext cx="314325" cy="59690"/>
        </a:xfrm>
        <a:prstGeom prst="rect">
          <a:avLst/>
        </a:prstGeom>
        <a:noFill/>
        <a:ln w="9525">
          <a:noFill/>
        </a:ln>
      </xdr:spPr>
    </xdr:pic>
    <xdr:clientData/>
  </xdr:twoCellAnchor>
  <xdr:twoCellAnchor editAs="oneCell">
    <xdr:from>
      <xdr:col>3</xdr:col>
      <xdr:colOff>0</xdr:colOff>
      <xdr:row>59</xdr:row>
      <xdr:rowOff>0</xdr:rowOff>
    </xdr:from>
    <xdr:to>
      <xdr:col>3</xdr:col>
      <xdr:colOff>314960</xdr:colOff>
      <xdr:row>59</xdr:row>
      <xdr:rowOff>59690</xdr:rowOff>
    </xdr:to>
    <xdr:pic>
      <xdr:nvPicPr>
        <xdr:cNvPr id="3149" name="图片 1"/>
        <xdr:cNvPicPr>
          <a:picLocks noChangeAspect="1"/>
        </xdr:cNvPicPr>
      </xdr:nvPicPr>
      <xdr:blipFill>
        <a:blip r:embed="rId1"/>
        <a:stretch>
          <a:fillRect/>
        </a:stretch>
      </xdr:blipFill>
      <xdr:spPr>
        <a:xfrm>
          <a:off x="1536065" y="92887800"/>
          <a:ext cx="314960" cy="5969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96"/>
  <sheetViews>
    <sheetView tabSelected="1" zoomScale="70" zoomScaleNormal="70" workbookViewId="0">
      <pane xSplit="7" ySplit="6" topLeftCell="L7" activePane="bottomRight" state="frozen"/>
      <selection/>
      <selection pane="topRight"/>
      <selection pane="bottomLeft"/>
      <selection pane="bottomRight" activeCell="V10" sqref="V10"/>
    </sheetView>
  </sheetViews>
  <sheetFormatPr defaultColWidth="9" defaultRowHeight="74" customHeight="1"/>
  <cols>
    <col min="1" max="1" width="4.48333333333333" style="10" customWidth="1"/>
    <col min="2" max="2" width="7.63333333333333" style="9" customWidth="1"/>
    <col min="3" max="3" width="8.04166666666667" style="9" customWidth="1"/>
    <col min="4" max="4" width="17.8583333333333" style="11" customWidth="1"/>
    <col min="5" max="5" width="7.675" style="9" customWidth="1"/>
    <col min="6" max="7" width="7.675" style="11" customWidth="1"/>
    <col min="8" max="8" width="7.675" style="12" customWidth="1"/>
    <col min="9" max="9" width="42.1416666666667" style="1" customWidth="1"/>
    <col min="10" max="10" width="9.64166666666667" style="13" customWidth="1"/>
    <col min="11" max="11" width="9.64166666666667" style="1" customWidth="1"/>
    <col min="12" max="12" width="10" style="1" customWidth="1"/>
    <col min="13" max="17" width="8.20833333333333" style="1" customWidth="1"/>
    <col min="18" max="18" width="8.75833333333333" style="1" customWidth="1"/>
    <col min="19" max="19" width="8.75833333333333" style="13" customWidth="1"/>
    <col min="20" max="21" width="8.75833333333333" style="1" customWidth="1"/>
    <col min="22" max="22" width="8.75833333333333" style="14" customWidth="1"/>
    <col min="23" max="26" width="6.425" style="15" customWidth="1"/>
    <col min="27" max="27" width="45.4583333333333" style="16" customWidth="1"/>
    <col min="28" max="28" width="8.74166666666667" style="12" customWidth="1"/>
    <col min="29" max="16277" width="9" style="1"/>
    <col min="16278" max="16278" width="30.1083333333333" style="1"/>
    <col min="16279" max="16384" width="9" style="1"/>
  </cols>
  <sheetData>
    <row r="1" s="1" customFormat="1" ht="21" customHeight="1" spans="1:28">
      <c r="A1" s="17" t="s">
        <v>0</v>
      </c>
      <c r="B1" s="17"/>
      <c r="C1" s="17"/>
      <c r="D1" s="17"/>
      <c r="E1" s="17"/>
      <c r="F1" s="18"/>
      <c r="G1" s="18"/>
      <c r="H1" s="18"/>
      <c r="I1" s="17"/>
      <c r="J1" s="17"/>
      <c r="K1" s="17"/>
      <c r="L1" s="17"/>
      <c r="M1" s="17"/>
      <c r="N1" s="17"/>
      <c r="O1" s="17"/>
      <c r="P1" s="17"/>
      <c r="Q1" s="17"/>
      <c r="R1" s="17"/>
      <c r="S1" s="17"/>
      <c r="T1" s="17"/>
      <c r="U1" s="17"/>
      <c r="V1" s="18"/>
      <c r="W1" s="17"/>
      <c r="X1" s="17"/>
      <c r="Y1" s="17"/>
      <c r="Z1" s="17"/>
      <c r="AA1" s="19"/>
      <c r="AB1" s="17"/>
    </row>
    <row r="2" s="1" customFormat="1" ht="40" customHeight="1" spans="1:28">
      <c r="A2" s="20" t="s">
        <v>1</v>
      </c>
      <c r="B2" s="20"/>
      <c r="C2" s="20"/>
      <c r="D2" s="20"/>
      <c r="E2" s="20"/>
      <c r="F2" s="20"/>
      <c r="G2" s="20"/>
      <c r="H2" s="21"/>
      <c r="I2" s="21"/>
      <c r="J2" s="20"/>
      <c r="K2" s="20"/>
      <c r="L2" s="20"/>
      <c r="M2" s="20"/>
      <c r="N2" s="20"/>
      <c r="O2" s="20"/>
      <c r="P2" s="20"/>
      <c r="Q2" s="20"/>
      <c r="R2" s="20"/>
      <c r="S2" s="20"/>
      <c r="T2" s="20"/>
      <c r="U2" s="20"/>
      <c r="V2" s="22"/>
      <c r="W2" s="22"/>
      <c r="X2" s="22"/>
      <c r="Y2" s="22"/>
      <c r="Z2" s="22"/>
      <c r="AA2" s="23"/>
      <c r="AB2" s="20"/>
    </row>
    <row r="3" s="2" customFormat="1" ht="36" customHeight="1" spans="1:28">
      <c r="A3" s="24" t="s">
        <v>2</v>
      </c>
      <c r="B3" s="24" t="s">
        <v>3</v>
      </c>
      <c r="C3" s="24" t="s">
        <v>4</v>
      </c>
      <c r="D3" s="24" t="s">
        <v>5</v>
      </c>
      <c r="E3" s="24" t="s">
        <v>6</v>
      </c>
      <c r="F3" s="24" t="s">
        <v>7</v>
      </c>
      <c r="G3" s="24" t="s">
        <v>8</v>
      </c>
      <c r="H3" s="24" t="s">
        <v>9</v>
      </c>
      <c r="I3" s="24" t="s">
        <v>10</v>
      </c>
      <c r="J3" s="24" t="s">
        <v>11</v>
      </c>
      <c r="K3" s="25" t="s">
        <v>12</v>
      </c>
      <c r="L3" s="25"/>
      <c r="M3" s="25"/>
      <c r="N3" s="25"/>
      <c r="O3" s="25"/>
      <c r="P3" s="25"/>
      <c r="Q3" s="25"/>
      <c r="R3" s="25"/>
      <c r="S3" s="25"/>
      <c r="T3" s="25"/>
      <c r="U3" s="24" t="s">
        <v>13</v>
      </c>
      <c r="V3" s="26" t="s">
        <v>14</v>
      </c>
      <c r="W3" s="26" t="s">
        <v>15</v>
      </c>
      <c r="X3" s="26" t="s">
        <v>16</v>
      </c>
      <c r="Y3" s="26" t="s">
        <v>17</v>
      </c>
      <c r="Z3" s="26" t="s">
        <v>18</v>
      </c>
      <c r="AA3" s="27" t="s">
        <v>19</v>
      </c>
      <c r="AB3" s="24" t="s">
        <v>20</v>
      </c>
    </row>
    <row r="4" s="2" customFormat="1" ht="36" customHeight="1" spans="1:28">
      <c r="A4" s="28"/>
      <c r="B4" s="28"/>
      <c r="C4" s="28"/>
      <c r="D4" s="28"/>
      <c r="E4" s="28"/>
      <c r="F4" s="28"/>
      <c r="G4" s="28"/>
      <c r="H4" s="28"/>
      <c r="I4" s="28"/>
      <c r="J4" s="28"/>
      <c r="K4" s="25" t="s">
        <v>21</v>
      </c>
      <c r="L4" s="25"/>
      <c r="M4" s="25"/>
      <c r="N4" s="25"/>
      <c r="O4" s="25"/>
      <c r="P4" s="25"/>
      <c r="Q4" s="25"/>
      <c r="R4" s="25"/>
      <c r="S4" s="25" t="s">
        <v>22</v>
      </c>
      <c r="T4" s="25" t="s">
        <v>23</v>
      </c>
      <c r="U4" s="28"/>
      <c r="V4" s="29"/>
      <c r="W4" s="29"/>
      <c r="X4" s="29"/>
      <c r="Y4" s="29"/>
      <c r="Z4" s="29"/>
      <c r="AA4" s="30"/>
      <c r="AB4" s="28"/>
    </row>
    <row r="5" s="2" customFormat="1" ht="36" customHeight="1" spans="1:28">
      <c r="A5" s="28"/>
      <c r="B5" s="28"/>
      <c r="C5" s="28"/>
      <c r="D5" s="28"/>
      <c r="E5" s="28"/>
      <c r="F5" s="28"/>
      <c r="G5" s="28"/>
      <c r="H5" s="28"/>
      <c r="I5" s="28"/>
      <c r="J5" s="28"/>
      <c r="K5" s="25" t="s">
        <v>24</v>
      </c>
      <c r="L5" s="25" t="s">
        <v>25</v>
      </c>
      <c r="M5" s="25"/>
      <c r="N5" s="25" t="s">
        <v>26</v>
      </c>
      <c r="O5" s="31"/>
      <c r="P5" s="25" t="s">
        <v>27</v>
      </c>
      <c r="Q5" s="25" t="s">
        <v>28</v>
      </c>
      <c r="R5" s="25" t="s">
        <v>29</v>
      </c>
      <c r="S5" s="25"/>
      <c r="T5" s="25"/>
      <c r="U5" s="28"/>
      <c r="V5" s="29"/>
      <c r="W5" s="29"/>
      <c r="X5" s="29"/>
      <c r="Y5" s="29"/>
      <c r="Z5" s="29"/>
      <c r="AA5" s="30"/>
      <c r="AB5" s="28"/>
    </row>
    <row r="6" s="2" customFormat="1" ht="39" customHeight="1" spans="1:28">
      <c r="A6" s="32"/>
      <c r="B6" s="32"/>
      <c r="C6" s="32"/>
      <c r="D6" s="32"/>
      <c r="E6" s="32"/>
      <c r="F6" s="32"/>
      <c r="G6" s="32"/>
      <c r="H6" s="32"/>
      <c r="I6" s="32"/>
      <c r="J6" s="32"/>
      <c r="K6" s="25"/>
      <c r="L6" s="25" t="s">
        <v>30</v>
      </c>
      <c r="M6" s="25" t="s">
        <v>31</v>
      </c>
      <c r="N6" s="25" t="s">
        <v>30</v>
      </c>
      <c r="O6" s="25" t="s">
        <v>31</v>
      </c>
      <c r="P6" s="25"/>
      <c r="Q6" s="25"/>
      <c r="R6" s="25"/>
      <c r="S6" s="25"/>
      <c r="T6" s="25"/>
      <c r="U6" s="32"/>
      <c r="V6" s="33"/>
      <c r="W6" s="33"/>
      <c r="X6" s="33"/>
      <c r="Y6" s="33"/>
      <c r="Z6" s="33"/>
      <c r="AA6" s="34"/>
      <c r="AB6" s="32"/>
    </row>
    <row r="7" s="2" customFormat="1" ht="34" customHeight="1" spans="1:28">
      <c r="A7" s="35" t="s">
        <v>32</v>
      </c>
      <c r="B7" s="36"/>
      <c r="C7" s="36"/>
      <c r="D7" s="36"/>
      <c r="E7" s="36"/>
      <c r="F7" s="36"/>
      <c r="G7" s="36"/>
      <c r="H7" s="37"/>
      <c r="I7" s="32"/>
      <c r="J7" s="25">
        <f>SUM(L7:T7)</f>
        <v>77391.9</v>
      </c>
      <c r="K7" s="25">
        <f>SUM(L7:R7)</f>
        <v>33056.9</v>
      </c>
      <c r="L7" s="25">
        <f>SUM(L8:L96)</f>
        <v>22338.9</v>
      </c>
      <c r="M7" s="25">
        <f t="shared" ref="M7:T7" si="0">SUM(M8:M96)</f>
        <v>5950</v>
      </c>
      <c r="N7" s="25">
        <f t="shared" si="0"/>
        <v>1600</v>
      </c>
      <c r="O7" s="25">
        <f t="shared" si="0"/>
        <v>0</v>
      </c>
      <c r="P7" s="25">
        <f t="shared" si="0"/>
        <v>3013</v>
      </c>
      <c r="Q7" s="25">
        <f t="shared" si="0"/>
        <v>155</v>
      </c>
      <c r="R7" s="25">
        <f t="shared" si="0"/>
        <v>0</v>
      </c>
      <c r="S7" s="25">
        <f t="shared" si="0"/>
        <v>11255</v>
      </c>
      <c r="T7" s="25">
        <f t="shared" si="0"/>
        <v>33080</v>
      </c>
      <c r="U7" s="32"/>
      <c r="V7" s="33"/>
      <c r="W7" s="33"/>
      <c r="X7" s="33"/>
      <c r="Y7" s="33"/>
      <c r="Z7" s="33"/>
      <c r="AA7" s="38"/>
      <c r="AB7" s="32"/>
    </row>
    <row r="8" s="3" customFormat="1" ht="136" customHeight="1" spans="1:28">
      <c r="A8" s="39" t="s">
        <v>33</v>
      </c>
      <c r="B8" s="40" t="s">
        <v>34</v>
      </c>
      <c r="C8" s="41" t="s">
        <v>35</v>
      </c>
      <c r="D8" s="40" t="s">
        <v>36</v>
      </c>
      <c r="E8" s="40" t="s">
        <v>37</v>
      </c>
      <c r="F8" s="40" t="s">
        <v>38</v>
      </c>
      <c r="G8" s="40" t="s">
        <v>38</v>
      </c>
      <c r="H8" s="42" t="s">
        <v>39</v>
      </c>
      <c r="I8" s="40" t="s">
        <v>40</v>
      </c>
      <c r="J8" s="40">
        <f>SUM(L8:T8)</f>
        <v>390</v>
      </c>
      <c r="K8" s="40">
        <v>390</v>
      </c>
      <c r="L8" s="40">
        <v>390</v>
      </c>
      <c r="M8" s="40"/>
      <c r="N8" s="40"/>
      <c r="O8" s="40"/>
      <c r="P8" s="40"/>
      <c r="Q8" s="40"/>
      <c r="R8" s="40"/>
      <c r="S8" s="40"/>
      <c r="T8" s="40"/>
      <c r="U8" s="40"/>
      <c r="V8" s="43">
        <v>1300</v>
      </c>
      <c r="W8" s="43" t="s">
        <v>41</v>
      </c>
      <c r="X8" s="43"/>
      <c r="Y8" s="43" t="s">
        <v>42</v>
      </c>
      <c r="Z8" s="39" t="s">
        <v>42</v>
      </c>
      <c r="AA8" s="44" t="s">
        <v>43</v>
      </c>
      <c r="AB8" s="40" t="s">
        <v>44</v>
      </c>
    </row>
    <row r="9" s="3" customFormat="1" ht="136" customHeight="1" spans="1:28">
      <c r="A9" s="39" t="s">
        <v>45</v>
      </c>
      <c r="B9" s="40" t="s">
        <v>46</v>
      </c>
      <c r="C9" s="41" t="s">
        <v>47</v>
      </c>
      <c r="D9" s="40" t="s">
        <v>48</v>
      </c>
      <c r="E9" s="40" t="s">
        <v>49</v>
      </c>
      <c r="F9" s="40" t="s">
        <v>50</v>
      </c>
      <c r="G9" s="40" t="s">
        <v>50</v>
      </c>
      <c r="H9" s="40" t="s">
        <v>39</v>
      </c>
      <c r="I9" s="40" t="s">
        <v>51</v>
      </c>
      <c r="J9" s="40">
        <v>1185.6</v>
      </c>
      <c r="K9" s="40">
        <v>1185.6</v>
      </c>
      <c r="L9" s="40">
        <v>1185.6</v>
      </c>
      <c r="M9" s="40"/>
      <c r="N9" s="40"/>
      <c r="O9" s="40"/>
      <c r="P9" s="40"/>
      <c r="Q9" s="40"/>
      <c r="R9" s="40"/>
      <c r="S9" s="40"/>
      <c r="T9" s="40"/>
      <c r="U9" s="40" t="s">
        <v>52</v>
      </c>
      <c r="V9" s="43">
        <v>988</v>
      </c>
      <c r="W9" s="43" t="s">
        <v>41</v>
      </c>
      <c r="X9" s="43"/>
      <c r="Y9" s="43" t="s">
        <v>42</v>
      </c>
      <c r="Z9" s="39" t="s">
        <v>42</v>
      </c>
      <c r="AA9" s="44" t="s">
        <v>53</v>
      </c>
      <c r="AB9" s="40" t="s">
        <v>54</v>
      </c>
    </row>
    <row r="10" s="3" customFormat="1" ht="136" customHeight="1" spans="1:28">
      <c r="A10" s="39" t="s">
        <v>55</v>
      </c>
      <c r="B10" s="40" t="s">
        <v>56</v>
      </c>
      <c r="C10" s="41" t="s">
        <v>57</v>
      </c>
      <c r="D10" s="40" t="s">
        <v>58</v>
      </c>
      <c r="E10" s="40" t="s">
        <v>59</v>
      </c>
      <c r="F10" s="40" t="s">
        <v>59</v>
      </c>
      <c r="G10" s="40" t="s">
        <v>60</v>
      </c>
      <c r="H10" s="40" t="s">
        <v>61</v>
      </c>
      <c r="I10" s="40" t="s">
        <v>62</v>
      </c>
      <c r="J10" s="40">
        <f t="shared" ref="J10:J15" si="1">SUM(L10:T10)</f>
        <v>267.8</v>
      </c>
      <c r="K10" s="40">
        <f t="shared" ref="K10:K15" si="2">SUM(L10:R10)</f>
        <v>267.8</v>
      </c>
      <c r="L10" s="40">
        <v>167.8</v>
      </c>
      <c r="M10" s="40">
        <v>100</v>
      </c>
      <c r="N10" s="40"/>
      <c r="O10" s="40"/>
      <c r="P10" s="40"/>
      <c r="Q10" s="40"/>
      <c r="R10" s="40"/>
      <c r="S10" s="40"/>
      <c r="T10" s="40"/>
      <c r="U10" s="40"/>
      <c r="V10" s="43">
        <v>1008</v>
      </c>
      <c r="W10" s="39" t="s">
        <v>42</v>
      </c>
      <c r="X10" s="43"/>
      <c r="Y10" s="43" t="s">
        <v>41</v>
      </c>
      <c r="Z10" s="43" t="s">
        <v>42</v>
      </c>
      <c r="AA10" s="44" t="s">
        <v>63</v>
      </c>
      <c r="AB10" s="40" t="s">
        <v>54</v>
      </c>
    </row>
    <row r="11" s="3" customFormat="1" ht="136" customHeight="1" spans="1:28">
      <c r="A11" s="39" t="s">
        <v>64</v>
      </c>
      <c r="B11" s="40" t="s">
        <v>65</v>
      </c>
      <c r="C11" s="41" t="s">
        <v>66</v>
      </c>
      <c r="D11" s="40" t="s">
        <v>67</v>
      </c>
      <c r="E11" s="40" t="s">
        <v>68</v>
      </c>
      <c r="F11" s="40" t="s">
        <v>60</v>
      </c>
      <c r="G11" s="40" t="s">
        <v>60</v>
      </c>
      <c r="H11" s="40" t="s">
        <v>39</v>
      </c>
      <c r="I11" s="40" t="s">
        <v>69</v>
      </c>
      <c r="J11" s="40">
        <f t="shared" si="1"/>
        <v>1300</v>
      </c>
      <c r="K11" s="40">
        <f t="shared" si="2"/>
        <v>1300</v>
      </c>
      <c r="L11" s="40">
        <v>1300</v>
      </c>
      <c r="M11" s="40"/>
      <c r="N11" s="39"/>
      <c r="O11" s="39"/>
      <c r="P11" s="39"/>
      <c r="Q11" s="39"/>
      <c r="R11" s="39"/>
      <c r="S11" s="39"/>
      <c r="T11" s="39"/>
      <c r="U11" s="39" t="s">
        <v>70</v>
      </c>
      <c r="V11" s="39" t="s">
        <v>71</v>
      </c>
      <c r="W11" s="43" t="s">
        <v>41</v>
      </c>
      <c r="X11" s="39"/>
      <c r="Y11" s="43" t="s">
        <v>42</v>
      </c>
      <c r="Z11" s="39" t="s">
        <v>42</v>
      </c>
      <c r="AA11" s="44" t="s">
        <v>72</v>
      </c>
      <c r="AB11" s="40" t="s">
        <v>54</v>
      </c>
    </row>
    <row r="12" s="3" customFormat="1" ht="136" customHeight="1" spans="1:28">
      <c r="A12" s="39" t="s">
        <v>73</v>
      </c>
      <c r="B12" s="40" t="s">
        <v>74</v>
      </c>
      <c r="C12" s="41" t="s">
        <v>75</v>
      </c>
      <c r="D12" s="40" t="s">
        <v>76</v>
      </c>
      <c r="E12" s="40" t="s">
        <v>68</v>
      </c>
      <c r="F12" s="40" t="s">
        <v>60</v>
      </c>
      <c r="G12" s="40" t="s">
        <v>60</v>
      </c>
      <c r="H12" s="40" t="s">
        <v>39</v>
      </c>
      <c r="I12" s="40" t="s">
        <v>69</v>
      </c>
      <c r="J12" s="40">
        <f t="shared" si="1"/>
        <v>1700</v>
      </c>
      <c r="K12" s="40">
        <f t="shared" si="2"/>
        <v>1700</v>
      </c>
      <c r="L12" s="40"/>
      <c r="M12" s="40">
        <v>1700</v>
      </c>
      <c r="N12" s="39"/>
      <c r="O12" s="39"/>
      <c r="P12" s="39"/>
      <c r="Q12" s="39"/>
      <c r="R12" s="39"/>
      <c r="S12" s="39"/>
      <c r="T12" s="39"/>
      <c r="U12" s="39" t="s">
        <v>70</v>
      </c>
      <c r="V12" s="39" t="s">
        <v>77</v>
      </c>
      <c r="W12" s="43" t="s">
        <v>41</v>
      </c>
      <c r="X12" s="39"/>
      <c r="Y12" s="43" t="s">
        <v>42</v>
      </c>
      <c r="Z12" s="39" t="s">
        <v>42</v>
      </c>
      <c r="AA12" s="44" t="s">
        <v>78</v>
      </c>
      <c r="AB12" s="40" t="s">
        <v>54</v>
      </c>
    </row>
    <row r="13" s="3" customFormat="1" ht="136" customHeight="1" spans="1:28">
      <c r="A13" s="39" t="s">
        <v>79</v>
      </c>
      <c r="B13" s="40" t="s">
        <v>80</v>
      </c>
      <c r="C13" s="41" t="s">
        <v>81</v>
      </c>
      <c r="D13" s="40" t="s">
        <v>82</v>
      </c>
      <c r="E13" s="40" t="s">
        <v>49</v>
      </c>
      <c r="F13" s="40" t="s">
        <v>83</v>
      </c>
      <c r="G13" s="40" t="s">
        <v>84</v>
      </c>
      <c r="H13" s="40" t="s">
        <v>39</v>
      </c>
      <c r="I13" s="40" t="s">
        <v>85</v>
      </c>
      <c r="J13" s="40">
        <f t="shared" si="1"/>
        <v>100</v>
      </c>
      <c r="K13" s="40">
        <f t="shared" si="2"/>
        <v>100</v>
      </c>
      <c r="L13" s="40">
        <v>100</v>
      </c>
      <c r="M13" s="40"/>
      <c r="N13" s="39"/>
      <c r="O13" s="39"/>
      <c r="P13" s="39"/>
      <c r="Q13" s="39"/>
      <c r="R13" s="39"/>
      <c r="S13" s="39"/>
      <c r="T13" s="39"/>
      <c r="U13" s="40" t="s">
        <v>52</v>
      </c>
      <c r="V13" s="39" t="s">
        <v>86</v>
      </c>
      <c r="W13" s="43" t="s">
        <v>41</v>
      </c>
      <c r="X13" s="39"/>
      <c r="Y13" s="43" t="s">
        <v>42</v>
      </c>
      <c r="Z13" s="39" t="s">
        <v>42</v>
      </c>
      <c r="AA13" s="44" t="s">
        <v>87</v>
      </c>
      <c r="AB13" s="40" t="s">
        <v>54</v>
      </c>
    </row>
    <row r="14" s="3" customFormat="1" ht="136" customHeight="1" spans="1:28">
      <c r="A14" s="39" t="s">
        <v>88</v>
      </c>
      <c r="B14" s="40" t="s">
        <v>89</v>
      </c>
      <c r="C14" s="41" t="s">
        <v>90</v>
      </c>
      <c r="D14" s="40" t="s">
        <v>91</v>
      </c>
      <c r="E14" s="40" t="s">
        <v>49</v>
      </c>
      <c r="F14" s="40" t="s">
        <v>83</v>
      </c>
      <c r="G14" s="40" t="s">
        <v>84</v>
      </c>
      <c r="H14" s="40" t="s">
        <v>39</v>
      </c>
      <c r="I14" s="40" t="s">
        <v>92</v>
      </c>
      <c r="J14" s="40">
        <f t="shared" si="1"/>
        <v>60</v>
      </c>
      <c r="K14" s="40">
        <f t="shared" si="2"/>
        <v>60</v>
      </c>
      <c r="L14" s="40"/>
      <c r="M14" s="40">
        <v>60</v>
      </c>
      <c r="N14" s="39"/>
      <c r="O14" s="39"/>
      <c r="P14" s="39"/>
      <c r="Q14" s="39"/>
      <c r="R14" s="39"/>
      <c r="S14" s="39"/>
      <c r="T14" s="39"/>
      <c r="U14" s="40" t="s">
        <v>52</v>
      </c>
      <c r="V14" s="39" t="s">
        <v>93</v>
      </c>
      <c r="W14" s="43" t="s">
        <v>41</v>
      </c>
      <c r="X14" s="39"/>
      <c r="Y14" s="43" t="s">
        <v>42</v>
      </c>
      <c r="Z14" s="39" t="s">
        <v>42</v>
      </c>
      <c r="AA14" s="44" t="s">
        <v>94</v>
      </c>
      <c r="AB14" s="40" t="s">
        <v>54</v>
      </c>
    </row>
    <row r="15" s="3" customFormat="1" ht="136" customHeight="1" spans="1:28">
      <c r="A15" s="39" t="s">
        <v>95</v>
      </c>
      <c r="B15" s="40" t="s">
        <v>96</v>
      </c>
      <c r="C15" s="41" t="s">
        <v>97</v>
      </c>
      <c r="D15" s="40" t="s">
        <v>98</v>
      </c>
      <c r="E15" s="40" t="s">
        <v>49</v>
      </c>
      <c r="F15" s="40" t="s">
        <v>83</v>
      </c>
      <c r="G15" s="40" t="s">
        <v>84</v>
      </c>
      <c r="H15" s="40" t="s">
        <v>39</v>
      </c>
      <c r="I15" s="40" t="s">
        <v>99</v>
      </c>
      <c r="J15" s="40">
        <f t="shared" si="1"/>
        <v>20</v>
      </c>
      <c r="K15" s="40">
        <f t="shared" si="2"/>
        <v>0</v>
      </c>
      <c r="L15" s="40"/>
      <c r="M15" s="40"/>
      <c r="N15" s="39"/>
      <c r="O15" s="39"/>
      <c r="P15" s="39"/>
      <c r="Q15" s="39"/>
      <c r="R15" s="39"/>
      <c r="S15" s="40">
        <v>20</v>
      </c>
      <c r="T15" s="39"/>
      <c r="U15" s="40" t="s">
        <v>52</v>
      </c>
      <c r="V15" s="39" t="s">
        <v>100</v>
      </c>
      <c r="W15" s="43" t="s">
        <v>41</v>
      </c>
      <c r="X15" s="39"/>
      <c r="Y15" s="43" t="s">
        <v>42</v>
      </c>
      <c r="Z15" s="39" t="s">
        <v>42</v>
      </c>
      <c r="AA15" s="44" t="s">
        <v>101</v>
      </c>
      <c r="AB15" s="40" t="s">
        <v>54</v>
      </c>
    </row>
    <row r="16" s="3" customFormat="1" ht="136" customHeight="1" spans="1:28">
      <c r="A16" s="39" t="s">
        <v>102</v>
      </c>
      <c r="B16" s="40" t="s">
        <v>103</v>
      </c>
      <c r="C16" s="41" t="s">
        <v>104</v>
      </c>
      <c r="D16" s="40" t="s">
        <v>105</v>
      </c>
      <c r="E16" s="40" t="s">
        <v>68</v>
      </c>
      <c r="F16" s="40" t="s">
        <v>106</v>
      </c>
      <c r="G16" s="40" t="s">
        <v>107</v>
      </c>
      <c r="H16" s="40" t="s">
        <v>108</v>
      </c>
      <c r="I16" s="40" t="s">
        <v>109</v>
      </c>
      <c r="J16" s="40">
        <v>50</v>
      </c>
      <c r="K16" s="40">
        <v>50</v>
      </c>
      <c r="L16" s="40"/>
      <c r="M16" s="40">
        <v>50</v>
      </c>
      <c r="N16" s="40"/>
      <c r="O16" s="45"/>
      <c r="P16" s="45"/>
      <c r="Q16" s="45"/>
      <c r="R16" s="45"/>
      <c r="S16" s="40"/>
      <c r="T16" s="45"/>
      <c r="U16" s="46" t="s">
        <v>110</v>
      </c>
      <c r="V16" s="43">
        <v>2200</v>
      </c>
      <c r="W16" s="39"/>
      <c r="X16" s="43"/>
      <c r="Y16" s="43"/>
      <c r="Z16" s="39"/>
      <c r="AA16" s="44" t="s">
        <v>111</v>
      </c>
      <c r="AB16" s="40" t="s">
        <v>112</v>
      </c>
    </row>
    <row r="17" s="3" customFormat="1" ht="136" customHeight="1" spans="1:28">
      <c r="A17" s="39" t="s">
        <v>113</v>
      </c>
      <c r="B17" s="40" t="s">
        <v>114</v>
      </c>
      <c r="C17" s="60" t="s">
        <v>115</v>
      </c>
      <c r="D17" s="40" t="s">
        <v>116</v>
      </c>
      <c r="E17" s="40" t="s">
        <v>68</v>
      </c>
      <c r="F17" s="40" t="s">
        <v>117</v>
      </c>
      <c r="G17" s="40" t="s">
        <v>118</v>
      </c>
      <c r="H17" s="40" t="s">
        <v>119</v>
      </c>
      <c r="I17" s="40" t="s">
        <v>120</v>
      </c>
      <c r="J17" s="40">
        <v>100</v>
      </c>
      <c r="K17" s="40">
        <v>100</v>
      </c>
      <c r="L17" s="40">
        <v>70</v>
      </c>
      <c r="M17" s="40">
        <v>30</v>
      </c>
      <c r="N17" s="40"/>
      <c r="O17" s="45"/>
      <c r="P17" s="45"/>
      <c r="Q17" s="45"/>
      <c r="R17" s="45"/>
      <c r="S17" s="40"/>
      <c r="T17" s="45"/>
      <c r="U17" s="39" t="s">
        <v>110</v>
      </c>
      <c r="V17" s="43">
        <v>600</v>
      </c>
      <c r="W17" s="39" t="s">
        <v>42</v>
      </c>
      <c r="X17" s="43" t="s">
        <v>41</v>
      </c>
      <c r="Y17" s="43" t="s">
        <v>41</v>
      </c>
      <c r="Z17" s="39" t="s">
        <v>42</v>
      </c>
      <c r="AA17" s="44" t="s">
        <v>121</v>
      </c>
      <c r="AB17" s="40" t="s">
        <v>122</v>
      </c>
    </row>
    <row r="18" s="3" customFormat="1" ht="136" customHeight="1" spans="1:28">
      <c r="A18" s="39" t="s">
        <v>123</v>
      </c>
      <c r="B18" s="40" t="s">
        <v>124</v>
      </c>
      <c r="C18" s="41" t="s">
        <v>125</v>
      </c>
      <c r="D18" s="40" t="s">
        <v>126</v>
      </c>
      <c r="E18" s="40" t="s">
        <v>68</v>
      </c>
      <c r="F18" s="40" t="s">
        <v>106</v>
      </c>
      <c r="G18" s="40" t="s">
        <v>127</v>
      </c>
      <c r="H18" s="40" t="s">
        <v>128</v>
      </c>
      <c r="I18" s="40" t="s">
        <v>129</v>
      </c>
      <c r="J18" s="40">
        <f t="shared" ref="J18:J42" si="3">SUM(L18:T18)</f>
        <v>980</v>
      </c>
      <c r="K18" s="40">
        <f t="shared" ref="K18:K42" si="4">SUM(L18:R18)</f>
        <v>980</v>
      </c>
      <c r="L18" s="47">
        <v>980</v>
      </c>
      <c r="M18" s="47"/>
      <c r="N18" s="40"/>
      <c r="O18" s="40"/>
      <c r="P18" s="40"/>
      <c r="Q18" s="40"/>
      <c r="R18" s="40"/>
      <c r="S18" s="40"/>
      <c r="T18" s="40"/>
      <c r="U18" s="39" t="s">
        <v>110</v>
      </c>
      <c r="V18" s="39" t="s">
        <v>130</v>
      </c>
      <c r="W18" s="39" t="s">
        <v>42</v>
      </c>
      <c r="X18" s="40"/>
      <c r="Y18" s="43" t="s">
        <v>41</v>
      </c>
      <c r="Z18" s="39" t="s">
        <v>42</v>
      </c>
      <c r="AA18" s="44" t="s">
        <v>131</v>
      </c>
      <c r="AB18" s="40" t="s">
        <v>122</v>
      </c>
    </row>
    <row r="19" s="3" customFormat="1" ht="136" customHeight="1" spans="1:28">
      <c r="A19" s="39" t="s">
        <v>132</v>
      </c>
      <c r="B19" s="40" t="s">
        <v>133</v>
      </c>
      <c r="C19" s="41" t="s">
        <v>134</v>
      </c>
      <c r="D19" s="40" t="s">
        <v>135</v>
      </c>
      <c r="E19" s="40" t="s">
        <v>136</v>
      </c>
      <c r="F19" s="40" t="s">
        <v>137</v>
      </c>
      <c r="G19" s="40" t="s">
        <v>138</v>
      </c>
      <c r="H19" s="40" t="s">
        <v>128</v>
      </c>
      <c r="I19" s="40" t="s">
        <v>139</v>
      </c>
      <c r="J19" s="40">
        <f t="shared" si="3"/>
        <v>1600</v>
      </c>
      <c r="K19" s="40">
        <f t="shared" si="4"/>
        <v>1600</v>
      </c>
      <c r="L19" s="47"/>
      <c r="M19" s="47">
        <v>1600</v>
      </c>
      <c r="N19" s="40"/>
      <c r="O19" s="40"/>
      <c r="P19" s="40"/>
      <c r="Q19" s="40"/>
      <c r="R19" s="40"/>
      <c r="S19" s="40"/>
      <c r="T19" s="40"/>
      <c r="U19" s="40"/>
      <c r="V19" s="39" t="s">
        <v>130</v>
      </c>
      <c r="W19" s="39" t="s">
        <v>42</v>
      </c>
      <c r="X19" s="40"/>
      <c r="Y19" s="43" t="s">
        <v>41</v>
      </c>
      <c r="Z19" s="39" t="s">
        <v>42</v>
      </c>
      <c r="AA19" s="44" t="s">
        <v>140</v>
      </c>
      <c r="AB19" s="40" t="s">
        <v>122</v>
      </c>
    </row>
    <row r="20" s="3" customFormat="1" ht="136" customHeight="1" spans="1:28">
      <c r="A20" s="39" t="s">
        <v>141</v>
      </c>
      <c r="B20" s="40" t="s">
        <v>142</v>
      </c>
      <c r="C20" s="41" t="s">
        <v>143</v>
      </c>
      <c r="D20" s="40" t="s">
        <v>144</v>
      </c>
      <c r="E20" s="40" t="s">
        <v>68</v>
      </c>
      <c r="F20" s="40" t="s">
        <v>106</v>
      </c>
      <c r="G20" s="40" t="s">
        <v>145</v>
      </c>
      <c r="H20" s="40" t="s">
        <v>146</v>
      </c>
      <c r="I20" s="40" t="s">
        <v>147</v>
      </c>
      <c r="J20" s="40">
        <f t="shared" si="3"/>
        <v>700</v>
      </c>
      <c r="K20" s="40">
        <f t="shared" si="4"/>
        <v>700</v>
      </c>
      <c r="L20" s="40">
        <v>700</v>
      </c>
      <c r="M20" s="40"/>
      <c r="N20" s="40"/>
      <c r="O20" s="40"/>
      <c r="P20" s="40"/>
      <c r="Q20" s="40"/>
      <c r="R20" s="40"/>
      <c r="S20" s="40"/>
      <c r="T20" s="40"/>
      <c r="U20" s="39" t="s">
        <v>110</v>
      </c>
      <c r="V20" s="43">
        <v>3200</v>
      </c>
      <c r="W20" s="39" t="s">
        <v>42</v>
      </c>
      <c r="X20" s="43"/>
      <c r="Y20" s="43" t="s">
        <v>41</v>
      </c>
      <c r="Z20" s="39" t="s">
        <v>42</v>
      </c>
      <c r="AA20" s="44" t="s">
        <v>148</v>
      </c>
      <c r="AB20" s="40" t="s">
        <v>149</v>
      </c>
    </row>
    <row r="21" s="3" customFormat="1" ht="136" customHeight="1" spans="1:28">
      <c r="A21" s="39" t="s">
        <v>150</v>
      </c>
      <c r="B21" s="40" t="s">
        <v>151</v>
      </c>
      <c r="C21" s="41" t="s">
        <v>152</v>
      </c>
      <c r="D21" s="40" t="s">
        <v>153</v>
      </c>
      <c r="E21" s="40" t="s">
        <v>68</v>
      </c>
      <c r="F21" s="40" t="s">
        <v>117</v>
      </c>
      <c r="G21" s="40" t="s">
        <v>154</v>
      </c>
      <c r="H21" s="40" t="s">
        <v>155</v>
      </c>
      <c r="I21" s="40" t="s">
        <v>156</v>
      </c>
      <c r="J21" s="40">
        <f t="shared" si="3"/>
        <v>1200</v>
      </c>
      <c r="K21" s="40">
        <f t="shared" si="4"/>
        <v>1200</v>
      </c>
      <c r="L21" s="40">
        <v>1200</v>
      </c>
      <c r="M21" s="40"/>
      <c r="N21" s="40"/>
      <c r="O21" s="40"/>
      <c r="P21" s="40"/>
      <c r="Q21" s="40"/>
      <c r="R21" s="40"/>
      <c r="S21" s="40"/>
      <c r="T21" s="40"/>
      <c r="U21" s="39" t="s">
        <v>110</v>
      </c>
      <c r="V21" s="43">
        <v>2800</v>
      </c>
      <c r="W21" s="39" t="s">
        <v>42</v>
      </c>
      <c r="X21" s="43"/>
      <c r="Y21" s="43" t="s">
        <v>41</v>
      </c>
      <c r="Z21" s="39" t="s">
        <v>42</v>
      </c>
      <c r="AA21" s="44" t="s">
        <v>157</v>
      </c>
      <c r="AB21" s="40" t="s">
        <v>149</v>
      </c>
    </row>
    <row r="22" s="3" customFormat="1" ht="136" customHeight="1" spans="1:28">
      <c r="A22" s="39" t="s">
        <v>158</v>
      </c>
      <c r="B22" s="40" t="s">
        <v>159</v>
      </c>
      <c r="C22" s="41" t="s">
        <v>160</v>
      </c>
      <c r="D22" s="40" t="s">
        <v>161</v>
      </c>
      <c r="E22" s="40" t="s">
        <v>136</v>
      </c>
      <c r="F22" s="40" t="s">
        <v>137</v>
      </c>
      <c r="G22" s="40" t="s">
        <v>162</v>
      </c>
      <c r="H22" s="40" t="s">
        <v>163</v>
      </c>
      <c r="I22" s="40" t="s">
        <v>164</v>
      </c>
      <c r="J22" s="40">
        <f t="shared" si="3"/>
        <v>49.5</v>
      </c>
      <c r="K22" s="40">
        <f t="shared" si="4"/>
        <v>49.5</v>
      </c>
      <c r="L22" s="40">
        <v>49.5</v>
      </c>
      <c r="M22" s="40"/>
      <c r="N22" s="40"/>
      <c r="O22" s="40"/>
      <c r="P22" s="40"/>
      <c r="Q22" s="40"/>
      <c r="R22" s="40"/>
      <c r="S22" s="40"/>
      <c r="T22" s="40"/>
      <c r="U22" s="40"/>
      <c r="V22" s="43">
        <v>3000</v>
      </c>
      <c r="W22" s="39" t="s">
        <v>42</v>
      </c>
      <c r="X22" s="43"/>
      <c r="Y22" s="43" t="s">
        <v>41</v>
      </c>
      <c r="Z22" s="39" t="s">
        <v>42</v>
      </c>
      <c r="AA22" s="44" t="s">
        <v>165</v>
      </c>
      <c r="AB22" s="40" t="s">
        <v>166</v>
      </c>
    </row>
    <row r="23" s="3" customFormat="1" ht="136" customHeight="1" spans="1:28">
      <c r="A23" s="39" t="s">
        <v>167</v>
      </c>
      <c r="B23" s="40" t="s">
        <v>168</v>
      </c>
      <c r="C23" s="41" t="s">
        <v>169</v>
      </c>
      <c r="D23" s="40" t="s">
        <v>170</v>
      </c>
      <c r="E23" s="40" t="s">
        <v>68</v>
      </c>
      <c r="F23" s="40" t="s">
        <v>106</v>
      </c>
      <c r="G23" s="40" t="s">
        <v>171</v>
      </c>
      <c r="H23" s="40" t="s">
        <v>172</v>
      </c>
      <c r="I23" s="40" t="s">
        <v>173</v>
      </c>
      <c r="J23" s="40">
        <f t="shared" si="3"/>
        <v>2500</v>
      </c>
      <c r="K23" s="40">
        <f t="shared" si="4"/>
        <v>2500</v>
      </c>
      <c r="L23" s="40">
        <v>2500</v>
      </c>
      <c r="M23" s="40"/>
      <c r="N23" s="40"/>
      <c r="O23" s="40"/>
      <c r="P23" s="40"/>
      <c r="Q23" s="40"/>
      <c r="R23" s="40"/>
      <c r="S23" s="40"/>
      <c r="T23" s="40"/>
      <c r="U23" s="39" t="s">
        <v>110</v>
      </c>
      <c r="V23" s="43">
        <v>20000</v>
      </c>
      <c r="W23" s="39" t="s">
        <v>42</v>
      </c>
      <c r="X23" s="43" t="s">
        <v>41</v>
      </c>
      <c r="Y23" s="43" t="s">
        <v>41</v>
      </c>
      <c r="Z23" s="39" t="s">
        <v>42</v>
      </c>
      <c r="AA23" s="44" t="s">
        <v>174</v>
      </c>
      <c r="AB23" s="40" t="s">
        <v>166</v>
      </c>
    </row>
    <row r="24" s="3" customFormat="1" ht="136" customHeight="1" spans="1:28">
      <c r="A24" s="39" t="s">
        <v>175</v>
      </c>
      <c r="B24" s="40" t="s">
        <v>176</v>
      </c>
      <c r="C24" s="41" t="s">
        <v>177</v>
      </c>
      <c r="D24" s="40" t="s">
        <v>178</v>
      </c>
      <c r="E24" s="40" t="s">
        <v>68</v>
      </c>
      <c r="F24" s="40" t="s">
        <v>117</v>
      </c>
      <c r="G24" s="40" t="s">
        <v>179</v>
      </c>
      <c r="H24" s="40" t="s">
        <v>180</v>
      </c>
      <c r="I24" s="40" t="s">
        <v>181</v>
      </c>
      <c r="J24" s="40">
        <f t="shared" si="3"/>
        <v>550</v>
      </c>
      <c r="K24" s="40">
        <f t="shared" si="4"/>
        <v>550</v>
      </c>
      <c r="L24" s="40">
        <v>550</v>
      </c>
      <c r="M24" s="40"/>
      <c r="N24" s="40"/>
      <c r="O24" s="40"/>
      <c r="P24" s="40"/>
      <c r="Q24" s="40"/>
      <c r="R24" s="40"/>
      <c r="S24" s="40"/>
      <c r="T24" s="40"/>
      <c r="U24" s="39" t="s">
        <v>110</v>
      </c>
      <c r="V24" s="43">
        <v>1500</v>
      </c>
      <c r="W24" s="39" t="s">
        <v>42</v>
      </c>
      <c r="X24" s="43"/>
      <c r="Y24" s="43" t="s">
        <v>41</v>
      </c>
      <c r="Z24" s="39" t="s">
        <v>42</v>
      </c>
      <c r="AA24" s="44" t="s">
        <v>182</v>
      </c>
      <c r="AB24" s="40" t="s">
        <v>166</v>
      </c>
    </row>
    <row r="25" s="3" customFormat="1" ht="136" customHeight="1" spans="1:28">
      <c r="A25" s="39" t="s">
        <v>183</v>
      </c>
      <c r="B25" s="40" t="s">
        <v>184</v>
      </c>
      <c r="C25" s="41" t="s">
        <v>185</v>
      </c>
      <c r="D25" s="40" t="s">
        <v>186</v>
      </c>
      <c r="E25" s="40" t="s">
        <v>136</v>
      </c>
      <c r="F25" s="40" t="s">
        <v>187</v>
      </c>
      <c r="G25" s="40" t="s">
        <v>188</v>
      </c>
      <c r="H25" s="40" t="s">
        <v>189</v>
      </c>
      <c r="I25" s="40" t="s">
        <v>190</v>
      </c>
      <c r="J25" s="40">
        <f t="shared" si="3"/>
        <v>250</v>
      </c>
      <c r="K25" s="40">
        <f t="shared" si="4"/>
        <v>250</v>
      </c>
      <c r="L25" s="40">
        <v>250</v>
      </c>
      <c r="M25" s="40"/>
      <c r="N25" s="40"/>
      <c r="O25" s="40"/>
      <c r="P25" s="40"/>
      <c r="Q25" s="40"/>
      <c r="R25" s="40"/>
      <c r="S25" s="40"/>
      <c r="T25" s="40"/>
      <c r="U25" s="40"/>
      <c r="V25" s="43">
        <v>3000</v>
      </c>
      <c r="W25" s="39" t="s">
        <v>42</v>
      </c>
      <c r="X25" s="43"/>
      <c r="Y25" s="43" t="s">
        <v>41</v>
      </c>
      <c r="Z25" s="39" t="s">
        <v>42</v>
      </c>
      <c r="AA25" s="44" t="s">
        <v>191</v>
      </c>
      <c r="AB25" s="40" t="s">
        <v>166</v>
      </c>
    </row>
    <row r="26" s="3" customFormat="1" ht="136" customHeight="1" spans="1:28">
      <c r="A26" s="39" t="s">
        <v>192</v>
      </c>
      <c r="B26" s="40" t="s">
        <v>193</v>
      </c>
      <c r="C26" s="41" t="s">
        <v>194</v>
      </c>
      <c r="D26" s="40" t="s">
        <v>195</v>
      </c>
      <c r="E26" s="40" t="s">
        <v>136</v>
      </c>
      <c r="F26" s="40" t="s">
        <v>187</v>
      </c>
      <c r="G26" s="40" t="s">
        <v>188</v>
      </c>
      <c r="H26" s="40" t="s">
        <v>196</v>
      </c>
      <c r="I26" s="40" t="s">
        <v>197</v>
      </c>
      <c r="J26" s="40">
        <f t="shared" si="3"/>
        <v>210</v>
      </c>
      <c r="K26" s="40">
        <f t="shared" si="4"/>
        <v>210</v>
      </c>
      <c r="L26" s="40">
        <v>210</v>
      </c>
      <c r="M26" s="40"/>
      <c r="N26" s="40"/>
      <c r="O26" s="40"/>
      <c r="P26" s="40"/>
      <c r="Q26" s="40"/>
      <c r="R26" s="40"/>
      <c r="S26" s="40"/>
      <c r="T26" s="40"/>
      <c r="U26" s="40"/>
      <c r="V26" s="43">
        <v>3800</v>
      </c>
      <c r="W26" s="39" t="s">
        <v>42</v>
      </c>
      <c r="X26" s="43"/>
      <c r="Y26" s="43" t="s">
        <v>41</v>
      </c>
      <c r="Z26" s="39" t="s">
        <v>42</v>
      </c>
      <c r="AA26" s="44" t="s">
        <v>198</v>
      </c>
      <c r="AB26" s="40" t="s">
        <v>166</v>
      </c>
    </row>
    <row r="27" s="3" customFormat="1" ht="136" customHeight="1" spans="1:28">
      <c r="A27" s="39" t="s">
        <v>199</v>
      </c>
      <c r="B27" s="40" t="s">
        <v>200</v>
      </c>
      <c r="C27" s="41" t="s">
        <v>201</v>
      </c>
      <c r="D27" s="40" t="s">
        <v>202</v>
      </c>
      <c r="E27" s="40" t="s">
        <v>136</v>
      </c>
      <c r="F27" s="40" t="s">
        <v>187</v>
      </c>
      <c r="G27" s="40" t="s">
        <v>188</v>
      </c>
      <c r="H27" s="40" t="s">
        <v>172</v>
      </c>
      <c r="I27" s="40" t="s">
        <v>203</v>
      </c>
      <c r="J27" s="40">
        <f t="shared" si="3"/>
        <v>250</v>
      </c>
      <c r="K27" s="40">
        <f t="shared" si="4"/>
        <v>250</v>
      </c>
      <c r="L27" s="40">
        <v>250</v>
      </c>
      <c r="M27" s="40"/>
      <c r="N27" s="40"/>
      <c r="O27" s="40"/>
      <c r="P27" s="40"/>
      <c r="Q27" s="40"/>
      <c r="R27" s="40"/>
      <c r="S27" s="40"/>
      <c r="T27" s="40"/>
      <c r="U27" s="40"/>
      <c r="V27" s="43">
        <v>3500</v>
      </c>
      <c r="W27" s="39" t="s">
        <v>42</v>
      </c>
      <c r="X27" s="43"/>
      <c r="Y27" s="43" t="s">
        <v>41</v>
      </c>
      <c r="Z27" s="39" t="s">
        <v>42</v>
      </c>
      <c r="AA27" s="44" t="s">
        <v>204</v>
      </c>
      <c r="AB27" s="40" t="s">
        <v>166</v>
      </c>
    </row>
    <row r="28" s="3" customFormat="1" ht="136" customHeight="1" spans="1:28">
      <c r="A28" s="39" t="s">
        <v>205</v>
      </c>
      <c r="B28" s="40" t="s">
        <v>206</v>
      </c>
      <c r="C28" s="41" t="s">
        <v>207</v>
      </c>
      <c r="D28" s="40" t="s">
        <v>208</v>
      </c>
      <c r="E28" s="40" t="s">
        <v>136</v>
      </c>
      <c r="F28" s="40" t="s">
        <v>137</v>
      </c>
      <c r="G28" s="40" t="s">
        <v>209</v>
      </c>
      <c r="H28" s="40" t="s">
        <v>210</v>
      </c>
      <c r="I28" s="40" t="s">
        <v>211</v>
      </c>
      <c r="J28" s="40">
        <f t="shared" si="3"/>
        <v>2200</v>
      </c>
      <c r="K28" s="40">
        <f t="shared" si="4"/>
        <v>2200</v>
      </c>
      <c r="L28" s="40">
        <v>2200</v>
      </c>
      <c r="M28" s="40"/>
      <c r="N28" s="40"/>
      <c r="O28" s="40"/>
      <c r="P28" s="40"/>
      <c r="Q28" s="40"/>
      <c r="R28" s="40"/>
      <c r="S28" s="40"/>
      <c r="T28" s="40"/>
      <c r="U28" s="40"/>
      <c r="V28" s="43">
        <v>3000</v>
      </c>
      <c r="W28" s="39" t="s">
        <v>42</v>
      </c>
      <c r="X28" s="43"/>
      <c r="Y28" s="43" t="s">
        <v>41</v>
      </c>
      <c r="Z28" s="39" t="s">
        <v>42</v>
      </c>
      <c r="AA28" s="44" t="s">
        <v>212</v>
      </c>
      <c r="AB28" s="40" t="s">
        <v>166</v>
      </c>
    </row>
    <row r="29" s="3" customFormat="1" ht="136" customHeight="1" spans="1:28">
      <c r="A29" s="39" t="s">
        <v>213</v>
      </c>
      <c r="B29" s="40" t="s">
        <v>214</v>
      </c>
      <c r="C29" s="41" t="s">
        <v>215</v>
      </c>
      <c r="D29" s="40" t="s">
        <v>216</v>
      </c>
      <c r="E29" s="40" t="s">
        <v>68</v>
      </c>
      <c r="F29" s="40" t="s">
        <v>106</v>
      </c>
      <c r="G29" s="40" t="s">
        <v>107</v>
      </c>
      <c r="H29" s="40" t="s">
        <v>217</v>
      </c>
      <c r="I29" s="40" t="s">
        <v>218</v>
      </c>
      <c r="J29" s="40">
        <f t="shared" si="3"/>
        <v>450</v>
      </c>
      <c r="K29" s="40">
        <f t="shared" si="4"/>
        <v>450</v>
      </c>
      <c r="L29" s="40">
        <v>450</v>
      </c>
      <c r="M29" s="40"/>
      <c r="N29" s="40"/>
      <c r="O29" s="40"/>
      <c r="P29" s="40"/>
      <c r="Q29" s="40"/>
      <c r="R29" s="40"/>
      <c r="S29" s="40"/>
      <c r="T29" s="40"/>
      <c r="U29" s="39" t="s">
        <v>110</v>
      </c>
      <c r="V29" s="43">
        <v>2300</v>
      </c>
      <c r="W29" s="39" t="s">
        <v>42</v>
      </c>
      <c r="X29" s="43"/>
      <c r="Y29" s="43" t="s">
        <v>41</v>
      </c>
      <c r="Z29" s="39" t="s">
        <v>42</v>
      </c>
      <c r="AA29" s="44" t="s">
        <v>219</v>
      </c>
      <c r="AB29" s="40" t="s">
        <v>220</v>
      </c>
    </row>
    <row r="30" s="3" customFormat="1" ht="136" customHeight="1" spans="1:28">
      <c r="A30" s="39" t="s">
        <v>221</v>
      </c>
      <c r="B30" s="40" t="s">
        <v>222</v>
      </c>
      <c r="C30" s="41" t="s">
        <v>223</v>
      </c>
      <c r="D30" s="40" t="s">
        <v>224</v>
      </c>
      <c r="E30" s="40" t="s">
        <v>136</v>
      </c>
      <c r="F30" s="40" t="s">
        <v>60</v>
      </c>
      <c r="G30" s="40" t="s">
        <v>60</v>
      </c>
      <c r="H30" s="40" t="s">
        <v>225</v>
      </c>
      <c r="I30" s="40" t="s">
        <v>226</v>
      </c>
      <c r="J30" s="40">
        <f t="shared" si="3"/>
        <v>400</v>
      </c>
      <c r="K30" s="40">
        <f t="shared" si="4"/>
        <v>400</v>
      </c>
      <c r="L30" s="40">
        <v>400</v>
      </c>
      <c r="M30" s="40"/>
      <c r="N30" s="40"/>
      <c r="O30" s="40"/>
      <c r="P30" s="40"/>
      <c r="Q30" s="40"/>
      <c r="R30" s="40"/>
      <c r="S30" s="40"/>
      <c r="T30" s="40"/>
      <c r="U30" s="40"/>
      <c r="V30" s="43">
        <v>500</v>
      </c>
      <c r="W30" s="39" t="s">
        <v>42</v>
      </c>
      <c r="X30" s="43"/>
      <c r="Y30" s="43" t="s">
        <v>41</v>
      </c>
      <c r="Z30" s="39" t="s">
        <v>42</v>
      </c>
      <c r="AA30" s="44" t="s">
        <v>227</v>
      </c>
      <c r="AB30" s="40" t="s">
        <v>220</v>
      </c>
    </row>
    <row r="31" s="3" customFormat="1" ht="136" customHeight="1" spans="1:28">
      <c r="A31" s="39" t="s">
        <v>228</v>
      </c>
      <c r="B31" s="40" t="s">
        <v>229</v>
      </c>
      <c r="C31" s="41" t="s">
        <v>230</v>
      </c>
      <c r="D31" s="40" t="s">
        <v>231</v>
      </c>
      <c r="E31" s="40" t="s">
        <v>136</v>
      </c>
      <c r="F31" s="40" t="s">
        <v>187</v>
      </c>
      <c r="G31" s="40" t="s">
        <v>188</v>
      </c>
      <c r="H31" s="40" t="s">
        <v>232</v>
      </c>
      <c r="I31" s="40" t="s">
        <v>233</v>
      </c>
      <c r="J31" s="40">
        <f t="shared" si="3"/>
        <v>35</v>
      </c>
      <c r="K31" s="40">
        <f t="shared" si="4"/>
        <v>35</v>
      </c>
      <c r="L31" s="40">
        <v>35</v>
      </c>
      <c r="M31" s="40"/>
      <c r="N31" s="40"/>
      <c r="O31" s="40"/>
      <c r="P31" s="40"/>
      <c r="Q31" s="40"/>
      <c r="R31" s="40"/>
      <c r="S31" s="40"/>
      <c r="T31" s="40"/>
      <c r="U31" s="40"/>
      <c r="V31" s="43">
        <v>400</v>
      </c>
      <c r="W31" s="39" t="s">
        <v>42</v>
      </c>
      <c r="X31" s="43"/>
      <c r="Y31" s="43" t="s">
        <v>41</v>
      </c>
      <c r="Z31" s="39" t="s">
        <v>42</v>
      </c>
      <c r="AA31" s="44" t="s">
        <v>234</v>
      </c>
      <c r="AB31" s="40" t="s">
        <v>220</v>
      </c>
    </row>
    <row r="32" s="3" customFormat="1" ht="136" customHeight="1" spans="1:28">
      <c r="A32" s="39" t="s">
        <v>235</v>
      </c>
      <c r="B32" s="40" t="s">
        <v>236</v>
      </c>
      <c r="C32" s="41" t="s">
        <v>237</v>
      </c>
      <c r="D32" s="40" t="s">
        <v>238</v>
      </c>
      <c r="E32" s="40" t="s">
        <v>136</v>
      </c>
      <c r="F32" s="40" t="s">
        <v>239</v>
      </c>
      <c r="G32" s="40" t="s">
        <v>240</v>
      </c>
      <c r="H32" s="40" t="s">
        <v>241</v>
      </c>
      <c r="I32" s="40" t="s">
        <v>242</v>
      </c>
      <c r="J32" s="40">
        <f t="shared" si="3"/>
        <v>150</v>
      </c>
      <c r="K32" s="40">
        <f t="shared" si="4"/>
        <v>150</v>
      </c>
      <c r="L32" s="40">
        <v>150</v>
      </c>
      <c r="M32" s="40"/>
      <c r="N32" s="40"/>
      <c r="O32" s="40"/>
      <c r="P32" s="40"/>
      <c r="Q32" s="40"/>
      <c r="R32" s="40"/>
      <c r="S32" s="40"/>
      <c r="T32" s="40"/>
      <c r="U32" s="40"/>
      <c r="V32" s="43">
        <v>400</v>
      </c>
      <c r="W32" s="39" t="s">
        <v>42</v>
      </c>
      <c r="X32" s="43"/>
      <c r="Y32" s="43" t="s">
        <v>41</v>
      </c>
      <c r="Z32" s="39" t="s">
        <v>42</v>
      </c>
      <c r="AA32" s="44" t="s">
        <v>243</v>
      </c>
      <c r="AB32" s="40" t="s">
        <v>244</v>
      </c>
    </row>
    <row r="33" s="3" customFormat="1" ht="136" customHeight="1" spans="1:28">
      <c r="A33" s="39" t="s">
        <v>245</v>
      </c>
      <c r="B33" s="40" t="s">
        <v>246</v>
      </c>
      <c r="C33" s="41" t="s">
        <v>247</v>
      </c>
      <c r="D33" s="40" t="s">
        <v>248</v>
      </c>
      <c r="E33" s="40" t="s">
        <v>136</v>
      </c>
      <c r="F33" s="40" t="s">
        <v>187</v>
      </c>
      <c r="G33" s="40" t="s">
        <v>188</v>
      </c>
      <c r="H33" s="40" t="s">
        <v>249</v>
      </c>
      <c r="I33" s="40" t="s">
        <v>250</v>
      </c>
      <c r="J33" s="40">
        <f t="shared" si="3"/>
        <v>99</v>
      </c>
      <c r="K33" s="40">
        <f t="shared" si="4"/>
        <v>99</v>
      </c>
      <c r="L33" s="40">
        <v>99</v>
      </c>
      <c r="M33" s="40"/>
      <c r="N33" s="40"/>
      <c r="O33" s="40"/>
      <c r="P33" s="40"/>
      <c r="Q33" s="40"/>
      <c r="R33" s="40"/>
      <c r="S33" s="40"/>
      <c r="T33" s="40"/>
      <c r="U33" s="40"/>
      <c r="V33" s="43">
        <v>3000</v>
      </c>
      <c r="W33" s="39" t="s">
        <v>42</v>
      </c>
      <c r="X33" s="43"/>
      <c r="Y33" s="43" t="s">
        <v>41</v>
      </c>
      <c r="Z33" s="39" t="s">
        <v>42</v>
      </c>
      <c r="AA33" s="44" t="s">
        <v>251</v>
      </c>
      <c r="AB33" s="40" t="s">
        <v>252</v>
      </c>
    </row>
    <row r="34" s="3" customFormat="1" ht="136" customHeight="1" spans="1:28">
      <c r="A34" s="39" t="s">
        <v>253</v>
      </c>
      <c r="B34" s="40" t="s">
        <v>254</v>
      </c>
      <c r="C34" s="41" t="s">
        <v>255</v>
      </c>
      <c r="D34" s="40" t="s">
        <v>256</v>
      </c>
      <c r="E34" s="40" t="s">
        <v>68</v>
      </c>
      <c r="F34" s="40" t="s">
        <v>257</v>
      </c>
      <c r="G34" s="40" t="s">
        <v>258</v>
      </c>
      <c r="H34" s="40" t="s">
        <v>259</v>
      </c>
      <c r="I34" s="40" t="s">
        <v>260</v>
      </c>
      <c r="J34" s="40">
        <f t="shared" si="3"/>
        <v>120</v>
      </c>
      <c r="K34" s="40">
        <f t="shared" si="4"/>
        <v>120</v>
      </c>
      <c r="L34" s="40">
        <v>120</v>
      </c>
      <c r="M34" s="40"/>
      <c r="N34" s="40"/>
      <c r="O34" s="40"/>
      <c r="P34" s="40"/>
      <c r="Q34" s="40"/>
      <c r="R34" s="40"/>
      <c r="S34" s="40"/>
      <c r="T34" s="40"/>
      <c r="U34" s="39" t="s">
        <v>110</v>
      </c>
      <c r="V34" s="43">
        <v>1600</v>
      </c>
      <c r="W34" s="39" t="s">
        <v>42</v>
      </c>
      <c r="X34" s="43" t="s">
        <v>41</v>
      </c>
      <c r="Y34" s="43" t="s">
        <v>41</v>
      </c>
      <c r="Z34" s="39" t="s">
        <v>42</v>
      </c>
      <c r="AA34" s="44" t="s">
        <v>261</v>
      </c>
      <c r="AB34" s="40" t="s">
        <v>252</v>
      </c>
    </row>
    <row r="35" s="3" customFormat="1" ht="136" customHeight="1" spans="1:28">
      <c r="A35" s="39" t="s">
        <v>262</v>
      </c>
      <c r="B35" s="40" t="s">
        <v>263</v>
      </c>
      <c r="C35" s="41" t="s">
        <v>264</v>
      </c>
      <c r="D35" s="40" t="s">
        <v>265</v>
      </c>
      <c r="E35" s="40" t="s">
        <v>136</v>
      </c>
      <c r="F35" s="40" t="s">
        <v>137</v>
      </c>
      <c r="G35" s="40" t="s">
        <v>162</v>
      </c>
      <c r="H35" s="40" t="s">
        <v>266</v>
      </c>
      <c r="I35" s="40" t="s">
        <v>267</v>
      </c>
      <c r="J35" s="40">
        <f t="shared" si="3"/>
        <v>65</v>
      </c>
      <c r="K35" s="40">
        <f t="shared" si="4"/>
        <v>65</v>
      </c>
      <c r="L35" s="40">
        <v>65</v>
      </c>
      <c r="M35" s="40"/>
      <c r="N35" s="40"/>
      <c r="O35" s="40"/>
      <c r="P35" s="40"/>
      <c r="Q35" s="40"/>
      <c r="R35" s="40"/>
      <c r="S35" s="40"/>
      <c r="T35" s="40"/>
      <c r="U35" s="40"/>
      <c r="V35" s="43">
        <v>2300</v>
      </c>
      <c r="W35" s="39" t="s">
        <v>42</v>
      </c>
      <c r="X35" s="43"/>
      <c r="Y35" s="43" t="s">
        <v>41</v>
      </c>
      <c r="Z35" s="39" t="s">
        <v>42</v>
      </c>
      <c r="AA35" s="44" t="s">
        <v>268</v>
      </c>
      <c r="AB35" s="40" t="s">
        <v>269</v>
      </c>
    </row>
    <row r="36" s="3" customFormat="1" ht="136" customHeight="1" spans="1:28">
      <c r="A36" s="39" t="s">
        <v>270</v>
      </c>
      <c r="B36" s="40" t="s">
        <v>271</v>
      </c>
      <c r="C36" s="41" t="s">
        <v>272</v>
      </c>
      <c r="D36" s="40" t="s">
        <v>273</v>
      </c>
      <c r="E36" s="40" t="s">
        <v>68</v>
      </c>
      <c r="F36" s="40" t="s">
        <v>117</v>
      </c>
      <c r="G36" s="40" t="s">
        <v>179</v>
      </c>
      <c r="H36" s="40" t="s">
        <v>274</v>
      </c>
      <c r="I36" s="40" t="s">
        <v>275</v>
      </c>
      <c r="J36" s="40">
        <f t="shared" si="3"/>
        <v>300</v>
      </c>
      <c r="K36" s="40">
        <f t="shared" si="4"/>
        <v>300</v>
      </c>
      <c r="L36" s="40">
        <v>300</v>
      </c>
      <c r="M36" s="40"/>
      <c r="N36" s="40"/>
      <c r="O36" s="40"/>
      <c r="P36" s="40"/>
      <c r="Q36" s="40"/>
      <c r="R36" s="40"/>
      <c r="S36" s="40"/>
      <c r="T36" s="40"/>
      <c r="U36" s="39" t="s">
        <v>110</v>
      </c>
      <c r="V36" s="43">
        <v>2800</v>
      </c>
      <c r="W36" s="39" t="s">
        <v>42</v>
      </c>
      <c r="X36" s="43"/>
      <c r="Y36" s="43" t="s">
        <v>41</v>
      </c>
      <c r="Z36" s="39" t="s">
        <v>42</v>
      </c>
      <c r="AA36" s="44" t="s">
        <v>276</v>
      </c>
      <c r="AB36" s="40" t="s">
        <v>277</v>
      </c>
    </row>
    <row r="37" s="3" customFormat="1" ht="136" customHeight="1" spans="1:28">
      <c r="A37" s="39" t="s">
        <v>278</v>
      </c>
      <c r="B37" s="40" t="s">
        <v>279</v>
      </c>
      <c r="C37" s="41" t="s">
        <v>280</v>
      </c>
      <c r="D37" s="40" t="s">
        <v>281</v>
      </c>
      <c r="E37" s="40" t="s">
        <v>136</v>
      </c>
      <c r="F37" s="40" t="s">
        <v>239</v>
      </c>
      <c r="G37" s="40" t="s">
        <v>282</v>
      </c>
      <c r="H37" s="40" t="s">
        <v>283</v>
      </c>
      <c r="I37" s="40" t="s">
        <v>284</v>
      </c>
      <c r="J37" s="40">
        <f t="shared" si="3"/>
        <v>120</v>
      </c>
      <c r="K37" s="40">
        <f t="shared" si="4"/>
        <v>120</v>
      </c>
      <c r="L37" s="40">
        <v>120</v>
      </c>
      <c r="M37" s="40"/>
      <c r="N37" s="40"/>
      <c r="O37" s="40"/>
      <c r="P37" s="40"/>
      <c r="Q37" s="40"/>
      <c r="R37" s="40"/>
      <c r="S37" s="40"/>
      <c r="T37" s="40"/>
      <c r="U37" s="40"/>
      <c r="V37" s="43">
        <v>3000</v>
      </c>
      <c r="W37" s="39" t="s">
        <v>42</v>
      </c>
      <c r="X37" s="43"/>
      <c r="Y37" s="43" t="s">
        <v>41</v>
      </c>
      <c r="Z37" s="39" t="s">
        <v>42</v>
      </c>
      <c r="AA37" s="44" t="s">
        <v>285</v>
      </c>
      <c r="AB37" s="40" t="s">
        <v>286</v>
      </c>
    </row>
    <row r="38" s="3" customFormat="1" ht="136" customHeight="1" spans="1:28">
      <c r="A38" s="39" t="s">
        <v>287</v>
      </c>
      <c r="B38" s="40" t="s">
        <v>288</v>
      </c>
      <c r="C38" s="41" t="s">
        <v>289</v>
      </c>
      <c r="D38" s="40" t="s">
        <v>290</v>
      </c>
      <c r="E38" s="40" t="s">
        <v>136</v>
      </c>
      <c r="F38" s="40" t="s">
        <v>187</v>
      </c>
      <c r="G38" s="40" t="s">
        <v>188</v>
      </c>
      <c r="H38" s="40" t="s">
        <v>283</v>
      </c>
      <c r="I38" s="40" t="s">
        <v>291</v>
      </c>
      <c r="J38" s="40">
        <f t="shared" si="3"/>
        <v>98</v>
      </c>
      <c r="K38" s="40">
        <f t="shared" si="4"/>
        <v>98</v>
      </c>
      <c r="L38" s="40">
        <v>98</v>
      </c>
      <c r="M38" s="40"/>
      <c r="N38" s="40"/>
      <c r="O38" s="40"/>
      <c r="P38" s="40"/>
      <c r="Q38" s="40"/>
      <c r="R38" s="40"/>
      <c r="S38" s="40"/>
      <c r="T38" s="40"/>
      <c r="U38" s="40"/>
      <c r="V38" s="43">
        <v>3000</v>
      </c>
      <c r="W38" s="39" t="s">
        <v>42</v>
      </c>
      <c r="X38" s="43"/>
      <c r="Y38" s="43" t="s">
        <v>41</v>
      </c>
      <c r="Z38" s="39" t="s">
        <v>42</v>
      </c>
      <c r="AA38" s="44" t="s">
        <v>292</v>
      </c>
      <c r="AB38" s="40" t="s">
        <v>286</v>
      </c>
    </row>
    <row r="39" s="3" customFormat="1" ht="136" customHeight="1" spans="1:28">
      <c r="A39" s="39" t="s">
        <v>293</v>
      </c>
      <c r="B39" s="40" t="s">
        <v>294</v>
      </c>
      <c r="C39" s="41" t="s">
        <v>295</v>
      </c>
      <c r="D39" s="40" t="s">
        <v>296</v>
      </c>
      <c r="E39" s="40" t="s">
        <v>136</v>
      </c>
      <c r="F39" s="40" t="s">
        <v>187</v>
      </c>
      <c r="G39" s="40" t="s">
        <v>188</v>
      </c>
      <c r="H39" s="40" t="s">
        <v>297</v>
      </c>
      <c r="I39" s="40" t="s">
        <v>298</v>
      </c>
      <c r="J39" s="40">
        <f t="shared" si="3"/>
        <v>40</v>
      </c>
      <c r="K39" s="40">
        <f t="shared" si="4"/>
        <v>40</v>
      </c>
      <c r="L39" s="40">
        <v>40</v>
      </c>
      <c r="M39" s="40"/>
      <c r="N39" s="40"/>
      <c r="O39" s="40"/>
      <c r="P39" s="40"/>
      <c r="Q39" s="40"/>
      <c r="R39" s="40"/>
      <c r="S39" s="40"/>
      <c r="T39" s="40"/>
      <c r="U39" s="40"/>
      <c r="V39" s="43">
        <v>3000</v>
      </c>
      <c r="W39" s="39" t="s">
        <v>42</v>
      </c>
      <c r="X39" s="43"/>
      <c r="Y39" s="43" t="s">
        <v>41</v>
      </c>
      <c r="Z39" s="39" t="s">
        <v>42</v>
      </c>
      <c r="AA39" s="44" t="s">
        <v>299</v>
      </c>
      <c r="AB39" s="40" t="s">
        <v>286</v>
      </c>
    </row>
    <row r="40" s="3" customFormat="1" ht="136" customHeight="1" spans="1:28">
      <c r="A40" s="39" t="s">
        <v>300</v>
      </c>
      <c r="B40" s="40" t="s">
        <v>301</v>
      </c>
      <c r="C40" s="41" t="s">
        <v>302</v>
      </c>
      <c r="D40" s="40" t="s">
        <v>303</v>
      </c>
      <c r="E40" s="40" t="s">
        <v>68</v>
      </c>
      <c r="F40" s="40" t="s">
        <v>257</v>
      </c>
      <c r="G40" s="40" t="s">
        <v>258</v>
      </c>
      <c r="H40" s="40" t="s">
        <v>304</v>
      </c>
      <c r="I40" s="40" t="s">
        <v>305</v>
      </c>
      <c r="J40" s="40">
        <f t="shared" si="3"/>
        <v>240</v>
      </c>
      <c r="K40" s="40">
        <f t="shared" si="4"/>
        <v>240</v>
      </c>
      <c r="L40" s="40">
        <v>240</v>
      </c>
      <c r="M40" s="40"/>
      <c r="N40" s="40"/>
      <c r="O40" s="40"/>
      <c r="P40" s="40"/>
      <c r="Q40" s="40"/>
      <c r="R40" s="40"/>
      <c r="S40" s="40"/>
      <c r="T40" s="40"/>
      <c r="U40" s="39" t="s">
        <v>110</v>
      </c>
      <c r="V40" s="43">
        <v>500</v>
      </c>
      <c r="W40" s="39" t="s">
        <v>42</v>
      </c>
      <c r="X40" s="43" t="s">
        <v>41</v>
      </c>
      <c r="Y40" s="43" t="s">
        <v>41</v>
      </c>
      <c r="Z40" s="39" t="s">
        <v>42</v>
      </c>
      <c r="AA40" s="44" t="s">
        <v>306</v>
      </c>
      <c r="AB40" s="40" t="s">
        <v>286</v>
      </c>
    </row>
    <row r="41" s="3" customFormat="1" ht="136" customHeight="1" spans="1:28">
      <c r="A41" s="39" t="s">
        <v>307</v>
      </c>
      <c r="B41" s="40" t="s">
        <v>308</v>
      </c>
      <c r="C41" s="41" t="s">
        <v>309</v>
      </c>
      <c r="D41" s="40" t="s">
        <v>310</v>
      </c>
      <c r="E41" s="40" t="s">
        <v>136</v>
      </c>
      <c r="F41" s="40" t="s">
        <v>187</v>
      </c>
      <c r="G41" s="40" t="s">
        <v>188</v>
      </c>
      <c r="H41" s="40" t="s">
        <v>311</v>
      </c>
      <c r="I41" s="40" t="s">
        <v>312</v>
      </c>
      <c r="J41" s="40">
        <f t="shared" si="3"/>
        <v>50</v>
      </c>
      <c r="K41" s="40">
        <f t="shared" si="4"/>
        <v>50</v>
      </c>
      <c r="L41" s="40">
        <v>50</v>
      </c>
      <c r="M41" s="40"/>
      <c r="N41" s="40"/>
      <c r="O41" s="40"/>
      <c r="P41" s="40"/>
      <c r="Q41" s="40"/>
      <c r="R41" s="40"/>
      <c r="S41" s="40"/>
      <c r="T41" s="40"/>
      <c r="U41" s="40"/>
      <c r="V41" s="43">
        <v>3200</v>
      </c>
      <c r="W41" s="39" t="s">
        <v>42</v>
      </c>
      <c r="X41" s="43"/>
      <c r="Y41" s="43" t="s">
        <v>41</v>
      </c>
      <c r="Z41" s="39" t="s">
        <v>42</v>
      </c>
      <c r="AA41" s="44" t="s">
        <v>313</v>
      </c>
      <c r="AB41" s="40" t="s">
        <v>286</v>
      </c>
    </row>
    <row r="42" s="3" customFormat="1" ht="136" customHeight="1" spans="1:28">
      <c r="A42" s="39" t="s">
        <v>314</v>
      </c>
      <c r="B42" s="40" t="s">
        <v>315</v>
      </c>
      <c r="C42" s="41" t="s">
        <v>316</v>
      </c>
      <c r="D42" s="40" t="s">
        <v>317</v>
      </c>
      <c r="E42" s="40" t="s">
        <v>68</v>
      </c>
      <c r="F42" s="40" t="s">
        <v>117</v>
      </c>
      <c r="G42" s="40" t="s">
        <v>318</v>
      </c>
      <c r="H42" s="40" t="s">
        <v>319</v>
      </c>
      <c r="I42" s="40" t="s">
        <v>320</v>
      </c>
      <c r="J42" s="40">
        <f t="shared" si="3"/>
        <v>870</v>
      </c>
      <c r="K42" s="40">
        <f t="shared" si="4"/>
        <v>870</v>
      </c>
      <c r="L42" s="40">
        <v>870</v>
      </c>
      <c r="M42" s="40"/>
      <c r="N42" s="40"/>
      <c r="O42" s="40"/>
      <c r="P42" s="40"/>
      <c r="Q42" s="40"/>
      <c r="R42" s="40"/>
      <c r="S42" s="40"/>
      <c r="T42" s="40"/>
      <c r="U42" s="39" t="s">
        <v>110</v>
      </c>
      <c r="V42" s="43">
        <v>2400</v>
      </c>
      <c r="W42" s="39" t="s">
        <v>42</v>
      </c>
      <c r="X42" s="43"/>
      <c r="Y42" s="43" t="s">
        <v>41</v>
      </c>
      <c r="Z42" s="39" t="s">
        <v>42</v>
      </c>
      <c r="AA42" s="44" t="s">
        <v>321</v>
      </c>
      <c r="AB42" s="40" t="s">
        <v>322</v>
      </c>
    </row>
    <row r="43" s="3" customFormat="1" ht="136" customHeight="1" spans="1:28">
      <c r="A43" s="39" t="s">
        <v>323</v>
      </c>
      <c r="B43" s="40" t="s">
        <v>324</v>
      </c>
      <c r="C43" s="60" t="s">
        <v>325</v>
      </c>
      <c r="D43" s="48" t="s">
        <v>326</v>
      </c>
      <c r="E43" s="40" t="s">
        <v>68</v>
      </c>
      <c r="F43" s="48" t="s">
        <v>117</v>
      </c>
      <c r="G43" s="48" t="s">
        <v>327</v>
      </c>
      <c r="H43" s="40" t="s">
        <v>328</v>
      </c>
      <c r="I43" s="49" t="s">
        <v>329</v>
      </c>
      <c r="J43" s="40">
        <v>100</v>
      </c>
      <c r="K43" s="40">
        <v>100</v>
      </c>
      <c r="L43" s="40">
        <v>70</v>
      </c>
      <c r="M43" s="40">
        <v>30</v>
      </c>
      <c r="N43" s="40"/>
      <c r="O43" s="50"/>
      <c r="P43" s="50"/>
      <c r="Q43" s="50"/>
      <c r="R43" s="50"/>
      <c r="S43" s="44"/>
      <c r="T43" s="50"/>
      <c r="U43" s="51" t="s">
        <v>110</v>
      </c>
      <c r="V43" s="43">
        <v>963</v>
      </c>
      <c r="W43" s="39" t="s">
        <v>42</v>
      </c>
      <c r="X43" s="43" t="s">
        <v>42</v>
      </c>
      <c r="Y43" s="43" t="s">
        <v>42</v>
      </c>
      <c r="Z43" s="39" t="s">
        <v>42</v>
      </c>
      <c r="AA43" s="44" t="s">
        <v>330</v>
      </c>
      <c r="AB43" s="40" t="s">
        <v>331</v>
      </c>
    </row>
    <row r="44" s="3" customFormat="1" ht="136" customHeight="1" spans="1:28">
      <c r="A44" s="39" t="s">
        <v>332</v>
      </c>
      <c r="B44" s="40" t="s">
        <v>333</v>
      </c>
      <c r="C44" s="41" t="s">
        <v>334</v>
      </c>
      <c r="D44" s="40" t="s">
        <v>335</v>
      </c>
      <c r="E44" s="40" t="s">
        <v>136</v>
      </c>
      <c r="F44" s="40" t="s">
        <v>187</v>
      </c>
      <c r="G44" s="40" t="s">
        <v>188</v>
      </c>
      <c r="H44" s="40" t="s">
        <v>336</v>
      </c>
      <c r="I44" s="40" t="s">
        <v>337</v>
      </c>
      <c r="J44" s="40">
        <f>SUM(L44:T44)</f>
        <v>80</v>
      </c>
      <c r="K44" s="40">
        <f>SUM(L44:R44)</f>
        <v>80</v>
      </c>
      <c r="L44" s="40">
        <v>80</v>
      </c>
      <c r="M44" s="40"/>
      <c r="N44" s="40"/>
      <c r="O44" s="40"/>
      <c r="P44" s="40"/>
      <c r="Q44" s="40"/>
      <c r="R44" s="40"/>
      <c r="S44" s="40"/>
      <c r="T44" s="40"/>
      <c r="U44" s="40"/>
      <c r="V44" s="43">
        <v>1800</v>
      </c>
      <c r="W44" s="39" t="s">
        <v>42</v>
      </c>
      <c r="X44" s="43"/>
      <c r="Y44" s="43" t="s">
        <v>41</v>
      </c>
      <c r="Z44" s="39" t="s">
        <v>42</v>
      </c>
      <c r="AA44" s="44" t="s">
        <v>338</v>
      </c>
      <c r="AB44" s="40" t="s">
        <v>322</v>
      </c>
    </row>
    <row r="45" s="3" customFormat="1" ht="136" customHeight="1" spans="1:28">
      <c r="A45" s="39" t="s">
        <v>339</v>
      </c>
      <c r="B45" s="40" t="s">
        <v>340</v>
      </c>
      <c r="C45" s="41" t="s">
        <v>341</v>
      </c>
      <c r="D45" s="40" t="s">
        <v>342</v>
      </c>
      <c r="E45" s="40" t="s">
        <v>136</v>
      </c>
      <c r="F45" s="40" t="s">
        <v>239</v>
      </c>
      <c r="G45" s="40" t="s">
        <v>282</v>
      </c>
      <c r="H45" s="40" t="s">
        <v>343</v>
      </c>
      <c r="I45" s="40" t="s">
        <v>344</v>
      </c>
      <c r="J45" s="40">
        <f>SUM(L45:T45)</f>
        <v>400</v>
      </c>
      <c r="K45" s="40">
        <f>SUM(L45:R45)</f>
        <v>400</v>
      </c>
      <c r="L45" s="40">
        <v>400</v>
      </c>
      <c r="M45" s="40"/>
      <c r="N45" s="40"/>
      <c r="O45" s="40"/>
      <c r="P45" s="40"/>
      <c r="Q45" s="40"/>
      <c r="R45" s="40"/>
      <c r="S45" s="40"/>
      <c r="T45" s="40"/>
      <c r="U45" s="40"/>
      <c r="V45" s="43">
        <v>1900</v>
      </c>
      <c r="W45" s="39" t="s">
        <v>42</v>
      </c>
      <c r="X45" s="43"/>
      <c r="Y45" s="43" t="s">
        <v>41</v>
      </c>
      <c r="Z45" s="39" t="s">
        <v>42</v>
      </c>
      <c r="AA45" s="44" t="s">
        <v>345</v>
      </c>
      <c r="AB45" s="40" t="s">
        <v>322</v>
      </c>
    </row>
    <row r="46" s="3" customFormat="1" ht="136" customHeight="1" spans="1:28">
      <c r="A46" s="39" t="s">
        <v>346</v>
      </c>
      <c r="B46" s="40" t="s">
        <v>347</v>
      </c>
      <c r="C46" s="41" t="s">
        <v>348</v>
      </c>
      <c r="D46" s="40" t="s">
        <v>349</v>
      </c>
      <c r="E46" s="40" t="s">
        <v>68</v>
      </c>
      <c r="F46" s="40" t="s">
        <v>257</v>
      </c>
      <c r="G46" s="40" t="s">
        <v>258</v>
      </c>
      <c r="H46" s="40" t="s">
        <v>343</v>
      </c>
      <c r="I46" s="40" t="s">
        <v>350</v>
      </c>
      <c r="J46" s="40">
        <f>SUM(L46:T46)</f>
        <v>240</v>
      </c>
      <c r="K46" s="40">
        <f>SUM(L46:R46)</f>
        <v>240</v>
      </c>
      <c r="L46" s="40">
        <v>240</v>
      </c>
      <c r="M46" s="40"/>
      <c r="N46" s="40"/>
      <c r="O46" s="40"/>
      <c r="P46" s="40"/>
      <c r="Q46" s="40"/>
      <c r="R46" s="40"/>
      <c r="S46" s="40"/>
      <c r="T46" s="40"/>
      <c r="U46" s="39" t="s">
        <v>110</v>
      </c>
      <c r="V46" s="43">
        <v>1900</v>
      </c>
      <c r="W46" s="39" t="s">
        <v>42</v>
      </c>
      <c r="X46" s="43" t="s">
        <v>41</v>
      </c>
      <c r="Y46" s="43" t="s">
        <v>41</v>
      </c>
      <c r="Z46" s="39" t="s">
        <v>42</v>
      </c>
      <c r="AA46" s="44" t="s">
        <v>351</v>
      </c>
      <c r="AB46" s="40" t="s">
        <v>322</v>
      </c>
    </row>
    <row r="47" s="3" customFormat="1" ht="136" customHeight="1" spans="1:28">
      <c r="A47" s="39" t="s">
        <v>352</v>
      </c>
      <c r="B47" s="40" t="s">
        <v>353</v>
      </c>
      <c r="C47" s="41" t="s">
        <v>354</v>
      </c>
      <c r="D47" s="40" t="s">
        <v>355</v>
      </c>
      <c r="E47" s="40" t="s">
        <v>68</v>
      </c>
      <c r="F47" s="40" t="s">
        <v>257</v>
      </c>
      <c r="G47" s="40" t="s">
        <v>258</v>
      </c>
      <c r="H47" s="40" t="s">
        <v>356</v>
      </c>
      <c r="I47" s="40" t="s">
        <v>357</v>
      </c>
      <c r="J47" s="40">
        <f>SUM(L47:T47)</f>
        <v>300</v>
      </c>
      <c r="K47" s="40">
        <f>SUM(L47:R47)</f>
        <v>300</v>
      </c>
      <c r="L47" s="40">
        <v>300</v>
      </c>
      <c r="M47" s="40"/>
      <c r="N47" s="40"/>
      <c r="O47" s="40"/>
      <c r="P47" s="40"/>
      <c r="Q47" s="40"/>
      <c r="R47" s="40"/>
      <c r="S47" s="40"/>
      <c r="T47" s="40"/>
      <c r="U47" s="39" t="s">
        <v>110</v>
      </c>
      <c r="V47" s="43">
        <v>1300</v>
      </c>
      <c r="W47" s="39" t="s">
        <v>42</v>
      </c>
      <c r="X47" s="43" t="s">
        <v>41</v>
      </c>
      <c r="Y47" s="43" t="s">
        <v>41</v>
      </c>
      <c r="Z47" s="39" t="s">
        <v>42</v>
      </c>
      <c r="AA47" s="44" t="s">
        <v>358</v>
      </c>
      <c r="AB47" s="40" t="s">
        <v>322</v>
      </c>
    </row>
    <row r="48" s="3" customFormat="1" ht="136" customHeight="1" spans="1:28">
      <c r="A48" s="39" t="s">
        <v>359</v>
      </c>
      <c r="B48" s="40" t="s">
        <v>360</v>
      </c>
      <c r="C48" s="41" t="s">
        <v>361</v>
      </c>
      <c r="D48" s="40" t="s">
        <v>362</v>
      </c>
      <c r="E48" s="40" t="s">
        <v>136</v>
      </c>
      <c r="F48" s="40" t="s">
        <v>187</v>
      </c>
      <c r="G48" s="40" t="s">
        <v>188</v>
      </c>
      <c r="H48" s="40" t="s">
        <v>356</v>
      </c>
      <c r="I48" s="40" t="s">
        <v>337</v>
      </c>
      <c r="J48" s="40">
        <f>SUM(L48:T48)</f>
        <v>80</v>
      </c>
      <c r="K48" s="40">
        <f>SUM(L48:R48)</f>
        <v>80</v>
      </c>
      <c r="L48" s="40">
        <v>80</v>
      </c>
      <c r="M48" s="40"/>
      <c r="N48" s="40"/>
      <c r="O48" s="40"/>
      <c r="P48" s="40"/>
      <c r="Q48" s="40"/>
      <c r="R48" s="40"/>
      <c r="S48" s="40"/>
      <c r="T48" s="40"/>
      <c r="U48" s="40"/>
      <c r="V48" s="43">
        <v>1300</v>
      </c>
      <c r="W48" s="39" t="s">
        <v>42</v>
      </c>
      <c r="X48" s="43"/>
      <c r="Y48" s="43" t="s">
        <v>41</v>
      </c>
      <c r="Z48" s="39" t="s">
        <v>42</v>
      </c>
      <c r="AA48" s="44" t="s">
        <v>363</v>
      </c>
      <c r="AB48" s="40" t="s">
        <v>322</v>
      </c>
    </row>
    <row r="49" s="3" customFormat="1" ht="136" customHeight="1" spans="1:28">
      <c r="A49" s="39" t="s">
        <v>364</v>
      </c>
      <c r="B49" s="40" t="s">
        <v>365</v>
      </c>
      <c r="C49" s="60" t="s">
        <v>366</v>
      </c>
      <c r="D49" s="52" t="s">
        <v>367</v>
      </c>
      <c r="E49" s="40" t="s">
        <v>68</v>
      </c>
      <c r="F49" s="48" t="s">
        <v>117</v>
      </c>
      <c r="G49" s="48" t="s">
        <v>327</v>
      </c>
      <c r="H49" s="40" t="s">
        <v>368</v>
      </c>
      <c r="I49" s="48" t="s">
        <v>369</v>
      </c>
      <c r="J49" s="40">
        <v>100</v>
      </c>
      <c r="K49" s="40">
        <v>100</v>
      </c>
      <c r="L49" s="40">
        <v>70</v>
      </c>
      <c r="M49" s="40">
        <v>30</v>
      </c>
      <c r="N49" s="40"/>
      <c r="O49" s="50"/>
      <c r="P49" s="50"/>
      <c r="Q49" s="50"/>
      <c r="R49" s="50"/>
      <c r="S49" s="44"/>
      <c r="T49" s="50"/>
      <c r="U49" s="51" t="s">
        <v>110</v>
      </c>
      <c r="V49" s="43">
        <v>600</v>
      </c>
      <c r="W49" s="39" t="s">
        <v>42</v>
      </c>
      <c r="X49" s="43" t="s">
        <v>41</v>
      </c>
      <c r="Y49" s="43" t="s">
        <v>41</v>
      </c>
      <c r="Z49" s="43" t="s">
        <v>42</v>
      </c>
      <c r="AA49" s="44" t="s">
        <v>370</v>
      </c>
      <c r="AB49" s="40" t="s">
        <v>331</v>
      </c>
    </row>
    <row r="50" s="3" customFormat="1" ht="136" customHeight="1" spans="1:28">
      <c r="A50" s="39" t="s">
        <v>371</v>
      </c>
      <c r="B50" s="40" t="s">
        <v>372</v>
      </c>
      <c r="C50" s="41" t="s">
        <v>373</v>
      </c>
      <c r="D50" s="40" t="s">
        <v>374</v>
      </c>
      <c r="E50" s="40" t="s">
        <v>136</v>
      </c>
      <c r="F50" s="40" t="s">
        <v>239</v>
      </c>
      <c r="G50" s="40" t="s">
        <v>282</v>
      </c>
      <c r="H50" s="40" t="s">
        <v>375</v>
      </c>
      <c r="I50" s="40" t="s">
        <v>376</v>
      </c>
      <c r="J50" s="40">
        <f>SUM(L50:T50)</f>
        <v>100</v>
      </c>
      <c r="K50" s="40">
        <f>SUM(L50:R50)</f>
        <v>100</v>
      </c>
      <c r="L50" s="40">
        <v>100</v>
      </c>
      <c r="M50" s="40"/>
      <c r="N50" s="40"/>
      <c r="O50" s="40"/>
      <c r="P50" s="40"/>
      <c r="Q50" s="40"/>
      <c r="R50" s="40"/>
      <c r="S50" s="40"/>
      <c r="T50" s="40"/>
      <c r="U50" s="40"/>
      <c r="V50" s="43">
        <v>1800</v>
      </c>
      <c r="W50" s="39" t="s">
        <v>42</v>
      </c>
      <c r="X50" s="43"/>
      <c r="Y50" s="43" t="s">
        <v>41</v>
      </c>
      <c r="Z50" s="39" t="s">
        <v>42</v>
      </c>
      <c r="AA50" s="44" t="s">
        <v>377</v>
      </c>
      <c r="AB50" s="40" t="s">
        <v>378</v>
      </c>
    </row>
    <row r="51" s="3" customFormat="1" ht="136" customHeight="1" spans="1:28">
      <c r="A51" s="39" t="s">
        <v>379</v>
      </c>
      <c r="B51" s="40" t="s">
        <v>380</v>
      </c>
      <c r="C51" s="41" t="s">
        <v>381</v>
      </c>
      <c r="D51" s="40" t="s">
        <v>382</v>
      </c>
      <c r="E51" s="40" t="s">
        <v>136</v>
      </c>
      <c r="F51" s="40" t="s">
        <v>187</v>
      </c>
      <c r="G51" s="40" t="s">
        <v>188</v>
      </c>
      <c r="H51" s="40" t="s">
        <v>383</v>
      </c>
      <c r="I51" s="40" t="s">
        <v>384</v>
      </c>
      <c r="J51" s="40">
        <f>SUM(L51:T51)</f>
        <v>180</v>
      </c>
      <c r="K51" s="40">
        <f>SUM(L51:R51)</f>
        <v>180</v>
      </c>
      <c r="L51" s="40">
        <v>180</v>
      </c>
      <c r="M51" s="40"/>
      <c r="N51" s="40"/>
      <c r="O51" s="40"/>
      <c r="P51" s="40"/>
      <c r="Q51" s="40"/>
      <c r="R51" s="40"/>
      <c r="S51" s="40"/>
      <c r="T51" s="40"/>
      <c r="U51" s="40"/>
      <c r="V51" s="43">
        <v>500</v>
      </c>
      <c r="W51" s="39" t="s">
        <v>42</v>
      </c>
      <c r="X51" s="43"/>
      <c r="Y51" s="43" t="s">
        <v>41</v>
      </c>
      <c r="Z51" s="39" t="s">
        <v>42</v>
      </c>
      <c r="AA51" s="44" t="s">
        <v>385</v>
      </c>
      <c r="AB51" s="40" t="s">
        <v>386</v>
      </c>
    </row>
    <row r="52" s="3" customFormat="1" ht="136" customHeight="1" spans="1:28">
      <c r="A52" s="39" t="s">
        <v>387</v>
      </c>
      <c r="B52" s="40" t="s">
        <v>388</v>
      </c>
      <c r="C52" s="41" t="s">
        <v>389</v>
      </c>
      <c r="D52" s="40" t="s">
        <v>390</v>
      </c>
      <c r="E52" s="40" t="s">
        <v>136</v>
      </c>
      <c r="F52" s="40" t="s">
        <v>187</v>
      </c>
      <c r="G52" s="40" t="s">
        <v>188</v>
      </c>
      <c r="H52" s="40" t="s">
        <v>391</v>
      </c>
      <c r="I52" s="40" t="s">
        <v>392</v>
      </c>
      <c r="J52" s="40">
        <f>SUM(L52:T52)</f>
        <v>150</v>
      </c>
      <c r="K52" s="40">
        <f>SUM(L52:R52)</f>
        <v>150</v>
      </c>
      <c r="L52" s="40">
        <v>150</v>
      </c>
      <c r="M52" s="40"/>
      <c r="N52" s="40"/>
      <c r="O52" s="40"/>
      <c r="P52" s="40"/>
      <c r="Q52" s="40"/>
      <c r="R52" s="40"/>
      <c r="S52" s="40"/>
      <c r="T52" s="40"/>
      <c r="U52" s="40"/>
      <c r="V52" s="43">
        <v>2800</v>
      </c>
      <c r="W52" s="39" t="s">
        <v>42</v>
      </c>
      <c r="X52" s="43"/>
      <c r="Y52" s="43" t="s">
        <v>41</v>
      </c>
      <c r="Z52" s="39" t="s">
        <v>42</v>
      </c>
      <c r="AA52" s="44" t="s">
        <v>393</v>
      </c>
      <c r="AB52" s="40" t="s">
        <v>386</v>
      </c>
    </row>
    <row r="53" s="3" customFormat="1" ht="136" customHeight="1" spans="1:28">
      <c r="A53" s="39" t="s">
        <v>394</v>
      </c>
      <c r="B53" s="48" t="s">
        <v>395</v>
      </c>
      <c r="C53" s="41" t="s">
        <v>396</v>
      </c>
      <c r="D53" s="40" t="s">
        <v>397</v>
      </c>
      <c r="E53" s="40" t="s">
        <v>68</v>
      </c>
      <c r="F53" s="40" t="s">
        <v>106</v>
      </c>
      <c r="G53" s="40" t="s">
        <v>171</v>
      </c>
      <c r="H53" s="40" t="s">
        <v>398</v>
      </c>
      <c r="I53" s="40" t="s">
        <v>399</v>
      </c>
      <c r="J53" s="40">
        <v>1200</v>
      </c>
      <c r="K53" s="40">
        <v>1200</v>
      </c>
      <c r="L53" s="40"/>
      <c r="M53" s="40">
        <v>1200</v>
      </c>
      <c r="N53" s="40"/>
      <c r="O53" s="45"/>
      <c r="P53" s="45"/>
      <c r="Q53" s="45"/>
      <c r="R53" s="45"/>
      <c r="S53" s="40"/>
      <c r="T53" s="45"/>
      <c r="U53" s="46" t="s">
        <v>110</v>
      </c>
      <c r="V53" s="43"/>
      <c r="W53" s="39"/>
      <c r="X53" s="43"/>
      <c r="Y53" s="43"/>
      <c r="Z53" s="39"/>
      <c r="AA53" s="44" t="s">
        <v>400</v>
      </c>
      <c r="AB53" s="40" t="s">
        <v>112</v>
      </c>
    </row>
    <row r="54" s="3" customFormat="1" ht="136" customHeight="1" spans="1:28">
      <c r="A54" s="39" t="s">
        <v>401</v>
      </c>
      <c r="B54" s="40" t="s">
        <v>402</v>
      </c>
      <c r="C54" s="41" t="s">
        <v>403</v>
      </c>
      <c r="D54" s="40" t="s">
        <v>404</v>
      </c>
      <c r="E54" s="40" t="s">
        <v>136</v>
      </c>
      <c r="F54" s="40" t="s">
        <v>187</v>
      </c>
      <c r="G54" s="40" t="s">
        <v>188</v>
      </c>
      <c r="H54" s="40" t="s">
        <v>405</v>
      </c>
      <c r="I54" s="40" t="s">
        <v>406</v>
      </c>
      <c r="J54" s="40">
        <f t="shared" ref="J54:J59" si="5">SUM(L54:T54)</f>
        <v>90</v>
      </c>
      <c r="K54" s="40">
        <f t="shared" ref="K54:K59" si="6">SUM(L54:R54)</f>
        <v>90</v>
      </c>
      <c r="L54" s="40">
        <v>90</v>
      </c>
      <c r="M54" s="40"/>
      <c r="N54" s="40"/>
      <c r="O54" s="40"/>
      <c r="P54" s="40"/>
      <c r="Q54" s="40"/>
      <c r="R54" s="40"/>
      <c r="S54" s="40"/>
      <c r="T54" s="40"/>
      <c r="U54" s="40"/>
      <c r="V54" s="43">
        <v>3600</v>
      </c>
      <c r="W54" s="39" t="s">
        <v>42</v>
      </c>
      <c r="X54" s="43"/>
      <c r="Y54" s="43" t="s">
        <v>41</v>
      </c>
      <c r="Z54" s="39" t="s">
        <v>42</v>
      </c>
      <c r="AA54" s="44" t="s">
        <v>407</v>
      </c>
      <c r="AB54" s="40" t="s">
        <v>331</v>
      </c>
    </row>
    <row r="55" s="3" customFormat="1" ht="136" customHeight="1" spans="1:28">
      <c r="A55" s="39" t="s">
        <v>408</v>
      </c>
      <c r="B55" s="40" t="s">
        <v>409</v>
      </c>
      <c r="C55" s="41" t="s">
        <v>410</v>
      </c>
      <c r="D55" s="40" t="s">
        <v>411</v>
      </c>
      <c r="E55" s="40" t="s">
        <v>68</v>
      </c>
      <c r="F55" s="40" t="s">
        <v>106</v>
      </c>
      <c r="G55" s="40" t="s">
        <v>145</v>
      </c>
      <c r="H55" s="40" t="s">
        <v>412</v>
      </c>
      <c r="I55" s="40" t="s">
        <v>413</v>
      </c>
      <c r="J55" s="40">
        <f t="shared" si="5"/>
        <v>350</v>
      </c>
      <c r="K55" s="40">
        <f t="shared" si="6"/>
        <v>350</v>
      </c>
      <c r="L55" s="40">
        <v>350</v>
      </c>
      <c r="M55" s="40"/>
      <c r="N55" s="40"/>
      <c r="O55" s="40"/>
      <c r="P55" s="40"/>
      <c r="Q55" s="40"/>
      <c r="R55" s="40"/>
      <c r="S55" s="40"/>
      <c r="T55" s="40"/>
      <c r="U55" s="39" t="s">
        <v>110</v>
      </c>
      <c r="V55" s="43">
        <v>1600</v>
      </c>
      <c r="W55" s="39" t="s">
        <v>42</v>
      </c>
      <c r="X55" s="43"/>
      <c r="Y55" s="43" t="s">
        <v>41</v>
      </c>
      <c r="Z55" s="39" t="s">
        <v>42</v>
      </c>
      <c r="AA55" s="44" t="s">
        <v>414</v>
      </c>
      <c r="AB55" s="40" t="s">
        <v>331</v>
      </c>
    </row>
    <row r="56" s="3" customFormat="1" ht="136" customHeight="1" spans="1:28">
      <c r="A56" s="39" t="s">
        <v>415</v>
      </c>
      <c r="B56" s="40" t="s">
        <v>416</v>
      </c>
      <c r="C56" s="41" t="s">
        <v>417</v>
      </c>
      <c r="D56" s="40" t="s">
        <v>418</v>
      </c>
      <c r="E56" s="40" t="s">
        <v>136</v>
      </c>
      <c r="F56" s="40" t="s">
        <v>187</v>
      </c>
      <c r="G56" s="40" t="s">
        <v>188</v>
      </c>
      <c r="H56" s="40" t="s">
        <v>419</v>
      </c>
      <c r="I56" s="40" t="s">
        <v>420</v>
      </c>
      <c r="J56" s="40">
        <f t="shared" si="5"/>
        <v>95</v>
      </c>
      <c r="K56" s="40">
        <f t="shared" si="6"/>
        <v>95</v>
      </c>
      <c r="L56" s="40">
        <v>95</v>
      </c>
      <c r="M56" s="40"/>
      <c r="N56" s="40"/>
      <c r="O56" s="40"/>
      <c r="P56" s="40"/>
      <c r="Q56" s="40"/>
      <c r="R56" s="40"/>
      <c r="S56" s="40"/>
      <c r="T56" s="40"/>
      <c r="U56" s="40"/>
      <c r="V56" s="43">
        <v>450</v>
      </c>
      <c r="W56" s="39" t="s">
        <v>42</v>
      </c>
      <c r="X56" s="43"/>
      <c r="Y56" s="43" t="s">
        <v>41</v>
      </c>
      <c r="Z56" s="39" t="s">
        <v>42</v>
      </c>
      <c r="AA56" s="44" t="s">
        <v>421</v>
      </c>
      <c r="AB56" s="40" t="s">
        <v>331</v>
      </c>
    </row>
    <row r="57" s="3" customFormat="1" ht="136" customHeight="1" spans="1:28">
      <c r="A57" s="39" t="s">
        <v>422</v>
      </c>
      <c r="B57" s="40" t="s">
        <v>423</v>
      </c>
      <c r="C57" s="41" t="s">
        <v>424</v>
      </c>
      <c r="D57" s="40" t="s">
        <v>425</v>
      </c>
      <c r="E57" s="40" t="s">
        <v>68</v>
      </c>
      <c r="F57" s="40" t="s">
        <v>106</v>
      </c>
      <c r="G57" s="40" t="s">
        <v>127</v>
      </c>
      <c r="H57" s="40" t="s">
        <v>426</v>
      </c>
      <c r="I57" s="40" t="s">
        <v>427</v>
      </c>
      <c r="J57" s="40">
        <f t="shared" si="5"/>
        <v>550</v>
      </c>
      <c r="K57" s="40">
        <f t="shared" si="6"/>
        <v>550</v>
      </c>
      <c r="L57" s="40">
        <v>550</v>
      </c>
      <c r="M57" s="40"/>
      <c r="N57" s="40"/>
      <c r="O57" s="40"/>
      <c r="P57" s="40"/>
      <c r="Q57" s="40"/>
      <c r="R57" s="40"/>
      <c r="S57" s="40"/>
      <c r="T57" s="40"/>
      <c r="U57" s="39" t="s">
        <v>110</v>
      </c>
      <c r="V57" s="43">
        <v>1400</v>
      </c>
      <c r="W57" s="39" t="s">
        <v>42</v>
      </c>
      <c r="X57" s="43"/>
      <c r="Y57" s="43" t="s">
        <v>41</v>
      </c>
      <c r="Z57" s="39" t="s">
        <v>42</v>
      </c>
      <c r="AA57" s="44" t="s">
        <v>428</v>
      </c>
      <c r="AB57" s="40" t="s">
        <v>429</v>
      </c>
    </row>
    <row r="58" s="3" customFormat="1" ht="136" customHeight="1" spans="1:28">
      <c r="A58" s="39" t="s">
        <v>430</v>
      </c>
      <c r="B58" s="40" t="s">
        <v>431</v>
      </c>
      <c r="C58" s="60" t="s">
        <v>432</v>
      </c>
      <c r="D58" s="40" t="s">
        <v>433</v>
      </c>
      <c r="E58" s="40" t="s">
        <v>68</v>
      </c>
      <c r="F58" s="40" t="s">
        <v>257</v>
      </c>
      <c r="G58" s="40" t="s">
        <v>258</v>
      </c>
      <c r="H58" s="40" t="s">
        <v>434</v>
      </c>
      <c r="I58" s="40" t="s">
        <v>435</v>
      </c>
      <c r="J58" s="40">
        <f t="shared" si="5"/>
        <v>140</v>
      </c>
      <c r="K58" s="40">
        <f t="shared" si="6"/>
        <v>140</v>
      </c>
      <c r="L58" s="40">
        <v>140</v>
      </c>
      <c r="M58" s="40"/>
      <c r="N58" s="40"/>
      <c r="O58" s="40"/>
      <c r="P58" s="40"/>
      <c r="Q58" s="40"/>
      <c r="R58" s="40"/>
      <c r="S58" s="40"/>
      <c r="T58" s="40"/>
      <c r="U58" s="39" t="s">
        <v>110</v>
      </c>
      <c r="V58" s="43">
        <v>2500</v>
      </c>
      <c r="W58" s="39" t="s">
        <v>42</v>
      </c>
      <c r="X58" s="43" t="s">
        <v>41</v>
      </c>
      <c r="Y58" s="43" t="s">
        <v>41</v>
      </c>
      <c r="Z58" s="39" t="s">
        <v>42</v>
      </c>
      <c r="AA58" s="44" t="s">
        <v>436</v>
      </c>
      <c r="AB58" s="40" t="s">
        <v>429</v>
      </c>
    </row>
    <row r="59" s="3" customFormat="1" ht="136" customHeight="1" spans="1:28">
      <c r="A59" s="39" t="s">
        <v>437</v>
      </c>
      <c r="B59" s="40" t="s">
        <v>438</v>
      </c>
      <c r="C59" s="41" t="s">
        <v>439</v>
      </c>
      <c r="D59" s="40" t="s">
        <v>440</v>
      </c>
      <c r="E59" s="40" t="s">
        <v>136</v>
      </c>
      <c r="F59" s="40" t="s">
        <v>187</v>
      </c>
      <c r="G59" s="40" t="s">
        <v>188</v>
      </c>
      <c r="H59" s="40" t="s">
        <v>434</v>
      </c>
      <c r="I59" s="40" t="s">
        <v>441</v>
      </c>
      <c r="J59" s="40">
        <f t="shared" si="5"/>
        <v>74</v>
      </c>
      <c r="K59" s="40">
        <f t="shared" si="6"/>
        <v>74</v>
      </c>
      <c r="L59" s="40">
        <v>74</v>
      </c>
      <c r="M59" s="40"/>
      <c r="N59" s="40"/>
      <c r="O59" s="40"/>
      <c r="P59" s="40"/>
      <c r="Q59" s="40"/>
      <c r="R59" s="40"/>
      <c r="S59" s="40"/>
      <c r="T59" s="40"/>
      <c r="U59" s="40"/>
      <c r="V59" s="43">
        <v>2500</v>
      </c>
      <c r="W59" s="39" t="s">
        <v>42</v>
      </c>
      <c r="X59" s="43"/>
      <c r="Y59" s="43" t="s">
        <v>41</v>
      </c>
      <c r="Z59" s="39" t="s">
        <v>42</v>
      </c>
      <c r="AA59" s="44" t="s">
        <v>442</v>
      </c>
      <c r="AB59" s="40" t="s">
        <v>429</v>
      </c>
    </row>
    <row r="60" s="3" customFormat="1" ht="136" customHeight="1" spans="1:28">
      <c r="A60" s="39" t="s">
        <v>443</v>
      </c>
      <c r="B60" s="40" t="s">
        <v>444</v>
      </c>
      <c r="C60" s="60" t="s">
        <v>445</v>
      </c>
      <c r="D60" s="48" t="s">
        <v>446</v>
      </c>
      <c r="E60" s="40" t="s">
        <v>68</v>
      </c>
      <c r="F60" s="40" t="s">
        <v>117</v>
      </c>
      <c r="G60" s="40" t="s">
        <v>118</v>
      </c>
      <c r="H60" s="40" t="s">
        <v>447</v>
      </c>
      <c r="I60" s="40" t="s">
        <v>448</v>
      </c>
      <c r="J60" s="40">
        <v>100</v>
      </c>
      <c r="K60" s="40">
        <v>100</v>
      </c>
      <c r="L60" s="40">
        <v>70</v>
      </c>
      <c r="M60" s="40">
        <v>30</v>
      </c>
      <c r="N60" s="40">
        <v>0</v>
      </c>
      <c r="O60" s="50">
        <v>0</v>
      </c>
      <c r="P60" s="50">
        <v>0</v>
      </c>
      <c r="Q60" s="50">
        <v>0</v>
      </c>
      <c r="R60" s="50">
        <v>0</v>
      </c>
      <c r="S60" s="44">
        <v>0</v>
      </c>
      <c r="T60" s="50">
        <v>0</v>
      </c>
      <c r="U60" s="51" t="s">
        <v>110</v>
      </c>
      <c r="V60" s="43">
        <v>1500</v>
      </c>
      <c r="W60" s="39" t="s">
        <v>42</v>
      </c>
      <c r="X60" s="43" t="s">
        <v>41</v>
      </c>
      <c r="Y60" s="43" t="s">
        <v>41</v>
      </c>
      <c r="Z60" s="43" t="s">
        <v>42</v>
      </c>
      <c r="AA60" s="44" t="s">
        <v>449</v>
      </c>
      <c r="AB60" s="40" t="s">
        <v>149</v>
      </c>
    </row>
    <row r="61" s="3" customFormat="1" ht="136" customHeight="1" spans="1:28">
      <c r="A61" s="39" t="s">
        <v>450</v>
      </c>
      <c r="B61" s="40" t="s">
        <v>451</v>
      </c>
      <c r="C61" s="41" t="s">
        <v>452</v>
      </c>
      <c r="D61" s="40" t="s">
        <v>453</v>
      </c>
      <c r="E61" s="40" t="s">
        <v>68</v>
      </c>
      <c r="F61" s="40" t="s">
        <v>106</v>
      </c>
      <c r="G61" s="40" t="s">
        <v>107</v>
      </c>
      <c r="H61" s="40" t="s">
        <v>454</v>
      </c>
      <c r="I61" s="40" t="s">
        <v>455</v>
      </c>
      <c r="J61" s="40">
        <f t="shared" ref="J61:J77" si="7">SUM(L61:T61)</f>
        <v>600</v>
      </c>
      <c r="K61" s="40">
        <f t="shared" ref="K61:K78" si="8">SUM(L61:R61)</f>
        <v>600</v>
      </c>
      <c r="L61" s="40">
        <v>600</v>
      </c>
      <c r="M61" s="40"/>
      <c r="N61" s="40"/>
      <c r="O61" s="40"/>
      <c r="P61" s="40"/>
      <c r="Q61" s="40"/>
      <c r="R61" s="40"/>
      <c r="S61" s="40"/>
      <c r="T61" s="40"/>
      <c r="U61" s="39" t="s">
        <v>110</v>
      </c>
      <c r="V61" s="43">
        <v>2900</v>
      </c>
      <c r="W61" s="39" t="s">
        <v>42</v>
      </c>
      <c r="X61" s="43"/>
      <c r="Y61" s="43" t="s">
        <v>41</v>
      </c>
      <c r="Z61" s="39" t="s">
        <v>42</v>
      </c>
      <c r="AA61" s="44" t="s">
        <v>456</v>
      </c>
      <c r="AB61" s="40" t="s">
        <v>244</v>
      </c>
    </row>
    <row r="62" s="3" customFormat="1" ht="136" customHeight="1" spans="1:28">
      <c r="A62" s="39" t="s">
        <v>457</v>
      </c>
      <c r="B62" s="40" t="s">
        <v>458</v>
      </c>
      <c r="C62" s="41" t="s">
        <v>459</v>
      </c>
      <c r="D62" s="40" t="s">
        <v>460</v>
      </c>
      <c r="E62" s="40" t="s">
        <v>136</v>
      </c>
      <c r="F62" s="40" t="s">
        <v>239</v>
      </c>
      <c r="G62" s="40" t="s">
        <v>461</v>
      </c>
      <c r="H62" s="40" t="s">
        <v>462</v>
      </c>
      <c r="I62" s="40" t="s">
        <v>463</v>
      </c>
      <c r="J62" s="40">
        <f t="shared" si="7"/>
        <v>60</v>
      </c>
      <c r="K62" s="40">
        <f t="shared" si="8"/>
        <v>60</v>
      </c>
      <c r="L62" s="40"/>
      <c r="M62" s="40">
        <v>60</v>
      </c>
      <c r="N62" s="40"/>
      <c r="O62" s="40"/>
      <c r="P62" s="40"/>
      <c r="Q62" s="40"/>
      <c r="R62" s="40"/>
      <c r="S62" s="40"/>
      <c r="T62" s="40"/>
      <c r="U62" s="39"/>
      <c r="V62" s="43">
        <v>5000</v>
      </c>
      <c r="W62" s="39" t="s">
        <v>42</v>
      </c>
      <c r="X62" s="43"/>
      <c r="Y62" s="39" t="s">
        <v>42</v>
      </c>
      <c r="Z62" s="39" t="s">
        <v>42</v>
      </c>
      <c r="AA62" s="44" t="s">
        <v>464</v>
      </c>
      <c r="AB62" s="40" t="s">
        <v>122</v>
      </c>
    </row>
    <row r="63" s="3" customFormat="1" ht="136" customHeight="1" spans="1:28">
      <c r="A63" s="39" t="s">
        <v>465</v>
      </c>
      <c r="B63" s="40" t="s">
        <v>466</v>
      </c>
      <c r="C63" s="41" t="s">
        <v>467</v>
      </c>
      <c r="D63" s="40" t="s">
        <v>468</v>
      </c>
      <c r="E63" s="40" t="s">
        <v>136</v>
      </c>
      <c r="F63" s="40" t="s">
        <v>239</v>
      </c>
      <c r="G63" s="40" t="s">
        <v>461</v>
      </c>
      <c r="H63" s="40" t="s">
        <v>469</v>
      </c>
      <c r="I63" s="40" t="s">
        <v>470</v>
      </c>
      <c r="J63" s="40">
        <f t="shared" si="7"/>
        <v>60</v>
      </c>
      <c r="K63" s="40">
        <f t="shared" si="8"/>
        <v>60</v>
      </c>
      <c r="L63" s="40"/>
      <c r="M63" s="40">
        <v>60</v>
      </c>
      <c r="N63" s="40"/>
      <c r="O63" s="40"/>
      <c r="P63" s="40"/>
      <c r="Q63" s="40"/>
      <c r="R63" s="40"/>
      <c r="S63" s="40"/>
      <c r="T63" s="40"/>
      <c r="U63" s="39"/>
      <c r="V63" s="43">
        <v>5000</v>
      </c>
      <c r="W63" s="39" t="s">
        <v>42</v>
      </c>
      <c r="X63" s="43"/>
      <c r="Y63" s="39" t="s">
        <v>42</v>
      </c>
      <c r="Z63" s="39" t="s">
        <v>42</v>
      </c>
      <c r="AA63" s="44" t="s">
        <v>471</v>
      </c>
      <c r="AB63" s="40" t="s">
        <v>252</v>
      </c>
    </row>
    <row r="64" s="3" customFormat="1" ht="136" customHeight="1" spans="1:28">
      <c r="A64" s="39" t="s">
        <v>472</v>
      </c>
      <c r="B64" s="40" t="s">
        <v>473</v>
      </c>
      <c r="C64" s="41" t="s">
        <v>474</v>
      </c>
      <c r="D64" s="40" t="s">
        <v>475</v>
      </c>
      <c r="E64" s="40" t="s">
        <v>136</v>
      </c>
      <c r="F64" s="40" t="s">
        <v>239</v>
      </c>
      <c r="G64" s="40" t="s">
        <v>461</v>
      </c>
      <c r="H64" s="40" t="s">
        <v>476</v>
      </c>
      <c r="I64" s="40" t="s">
        <v>477</v>
      </c>
      <c r="J64" s="40">
        <f t="shared" si="7"/>
        <v>120</v>
      </c>
      <c r="K64" s="40">
        <f t="shared" si="8"/>
        <v>120</v>
      </c>
      <c r="L64" s="40"/>
      <c r="M64" s="40">
        <v>120</v>
      </c>
      <c r="N64" s="40"/>
      <c r="O64" s="40"/>
      <c r="P64" s="40"/>
      <c r="Q64" s="40"/>
      <c r="R64" s="40"/>
      <c r="S64" s="40"/>
      <c r="T64" s="40"/>
      <c r="U64" s="39"/>
      <c r="V64" s="43">
        <v>7000</v>
      </c>
      <c r="W64" s="39" t="s">
        <v>42</v>
      </c>
      <c r="X64" s="43"/>
      <c r="Y64" s="39" t="s">
        <v>42</v>
      </c>
      <c r="Z64" s="39" t="s">
        <v>42</v>
      </c>
      <c r="AA64" s="44" t="s">
        <v>478</v>
      </c>
      <c r="AB64" s="40" t="s">
        <v>149</v>
      </c>
    </row>
    <row r="65" s="3" customFormat="1" ht="136" customHeight="1" spans="1:28">
      <c r="A65" s="39" t="s">
        <v>479</v>
      </c>
      <c r="B65" s="40" t="s">
        <v>480</v>
      </c>
      <c r="C65" s="41" t="s">
        <v>481</v>
      </c>
      <c r="D65" s="40" t="s">
        <v>482</v>
      </c>
      <c r="E65" s="40" t="s">
        <v>136</v>
      </c>
      <c r="F65" s="40" t="s">
        <v>239</v>
      </c>
      <c r="G65" s="40" t="s">
        <v>461</v>
      </c>
      <c r="H65" s="40" t="s">
        <v>454</v>
      </c>
      <c r="I65" s="40" t="s">
        <v>483</v>
      </c>
      <c r="J65" s="40">
        <f t="shared" si="7"/>
        <v>30</v>
      </c>
      <c r="K65" s="40">
        <f t="shared" si="8"/>
        <v>30</v>
      </c>
      <c r="L65" s="40"/>
      <c r="M65" s="40">
        <v>30</v>
      </c>
      <c r="N65" s="40"/>
      <c r="O65" s="40"/>
      <c r="P65" s="40"/>
      <c r="Q65" s="40"/>
      <c r="R65" s="40"/>
      <c r="S65" s="40"/>
      <c r="T65" s="40"/>
      <c r="U65" s="39"/>
      <c r="V65" s="43">
        <v>2900</v>
      </c>
      <c r="W65" s="39" t="s">
        <v>42</v>
      </c>
      <c r="X65" s="43"/>
      <c r="Y65" s="39" t="s">
        <v>42</v>
      </c>
      <c r="Z65" s="39" t="s">
        <v>42</v>
      </c>
      <c r="AA65" s="44" t="s">
        <v>484</v>
      </c>
      <c r="AB65" s="40" t="s">
        <v>244</v>
      </c>
    </row>
    <row r="66" s="3" customFormat="1" ht="136" customHeight="1" spans="1:28">
      <c r="A66" s="39" t="s">
        <v>485</v>
      </c>
      <c r="B66" s="40" t="s">
        <v>486</v>
      </c>
      <c r="C66" s="41" t="s">
        <v>487</v>
      </c>
      <c r="D66" s="40" t="s">
        <v>488</v>
      </c>
      <c r="E66" s="40" t="s">
        <v>136</v>
      </c>
      <c r="F66" s="40" t="s">
        <v>239</v>
      </c>
      <c r="G66" s="40" t="s">
        <v>461</v>
      </c>
      <c r="H66" s="40" t="s">
        <v>412</v>
      </c>
      <c r="I66" s="40" t="s">
        <v>489</v>
      </c>
      <c r="J66" s="40">
        <f t="shared" si="7"/>
        <v>30</v>
      </c>
      <c r="K66" s="40">
        <f t="shared" si="8"/>
        <v>30</v>
      </c>
      <c r="L66" s="40"/>
      <c r="M66" s="40">
        <v>30</v>
      </c>
      <c r="N66" s="40"/>
      <c r="O66" s="40"/>
      <c r="P66" s="40"/>
      <c r="Q66" s="40"/>
      <c r="R66" s="40"/>
      <c r="S66" s="40"/>
      <c r="T66" s="40"/>
      <c r="U66" s="39"/>
      <c r="V66" s="43">
        <v>1600</v>
      </c>
      <c r="W66" s="39" t="s">
        <v>42</v>
      </c>
      <c r="X66" s="43"/>
      <c r="Y66" s="39" t="s">
        <v>42</v>
      </c>
      <c r="Z66" s="39" t="s">
        <v>42</v>
      </c>
      <c r="AA66" s="44" t="s">
        <v>490</v>
      </c>
      <c r="AB66" s="40" t="s">
        <v>331</v>
      </c>
    </row>
    <row r="67" s="3" customFormat="1" ht="136" customHeight="1" spans="1:28">
      <c r="A67" s="39" t="s">
        <v>491</v>
      </c>
      <c r="B67" s="40" t="s">
        <v>492</v>
      </c>
      <c r="C67" s="41" t="s">
        <v>493</v>
      </c>
      <c r="D67" s="40" t="s">
        <v>494</v>
      </c>
      <c r="E67" s="40" t="s">
        <v>68</v>
      </c>
      <c r="F67" s="40" t="s">
        <v>117</v>
      </c>
      <c r="G67" s="40" t="s">
        <v>179</v>
      </c>
      <c r="H67" s="40" t="s">
        <v>454</v>
      </c>
      <c r="I67" s="40" t="s">
        <v>495</v>
      </c>
      <c r="J67" s="40">
        <f t="shared" si="7"/>
        <v>950</v>
      </c>
      <c r="K67" s="40">
        <f t="shared" si="8"/>
        <v>950</v>
      </c>
      <c r="L67" s="40">
        <v>950</v>
      </c>
      <c r="M67" s="40"/>
      <c r="N67" s="40"/>
      <c r="O67" s="40"/>
      <c r="P67" s="40"/>
      <c r="Q67" s="40"/>
      <c r="R67" s="40"/>
      <c r="S67" s="40"/>
      <c r="T67" s="40"/>
      <c r="U67" s="39" t="s">
        <v>110</v>
      </c>
      <c r="V67" s="43">
        <v>2900</v>
      </c>
      <c r="W67" s="39" t="s">
        <v>42</v>
      </c>
      <c r="X67" s="43"/>
      <c r="Y67" s="43" t="s">
        <v>41</v>
      </c>
      <c r="Z67" s="39" t="s">
        <v>42</v>
      </c>
      <c r="AA67" s="44" t="s">
        <v>496</v>
      </c>
      <c r="AB67" s="40" t="s">
        <v>244</v>
      </c>
    </row>
    <row r="68" s="3" customFormat="1" ht="136" customHeight="1" spans="1:28">
      <c r="A68" s="39" t="s">
        <v>497</v>
      </c>
      <c r="B68" s="40" t="s">
        <v>498</v>
      </c>
      <c r="C68" s="41" t="s">
        <v>499</v>
      </c>
      <c r="D68" s="40" t="s">
        <v>500</v>
      </c>
      <c r="E68" s="40" t="s">
        <v>68</v>
      </c>
      <c r="F68" s="40" t="s">
        <v>257</v>
      </c>
      <c r="G68" s="40" t="s">
        <v>258</v>
      </c>
      <c r="H68" s="40" t="s">
        <v>501</v>
      </c>
      <c r="I68" s="40" t="s">
        <v>502</v>
      </c>
      <c r="J68" s="40">
        <f t="shared" si="7"/>
        <v>60</v>
      </c>
      <c r="K68" s="40">
        <f t="shared" si="8"/>
        <v>60</v>
      </c>
      <c r="L68" s="40">
        <v>60</v>
      </c>
      <c r="M68" s="40"/>
      <c r="N68" s="40"/>
      <c r="O68" s="40"/>
      <c r="P68" s="40"/>
      <c r="Q68" s="40"/>
      <c r="R68" s="40"/>
      <c r="S68" s="40"/>
      <c r="T68" s="40"/>
      <c r="U68" s="39" t="s">
        <v>110</v>
      </c>
      <c r="V68" s="43">
        <v>2500</v>
      </c>
      <c r="W68" s="39" t="s">
        <v>42</v>
      </c>
      <c r="X68" s="43" t="s">
        <v>41</v>
      </c>
      <c r="Y68" s="43" t="s">
        <v>41</v>
      </c>
      <c r="Z68" s="39" t="s">
        <v>42</v>
      </c>
      <c r="AA68" s="44" t="s">
        <v>503</v>
      </c>
      <c r="AB68" s="40" t="s">
        <v>429</v>
      </c>
    </row>
    <row r="69" s="3" customFormat="1" ht="136" customHeight="1" spans="1:28">
      <c r="A69" s="39" t="s">
        <v>504</v>
      </c>
      <c r="B69" s="40" t="s">
        <v>505</v>
      </c>
      <c r="C69" s="41" t="s">
        <v>506</v>
      </c>
      <c r="D69" s="40" t="s">
        <v>507</v>
      </c>
      <c r="E69" s="40" t="s">
        <v>136</v>
      </c>
      <c r="F69" s="40" t="s">
        <v>137</v>
      </c>
      <c r="G69" s="40" t="s">
        <v>138</v>
      </c>
      <c r="H69" s="40" t="s">
        <v>508</v>
      </c>
      <c r="I69" s="53" t="s">
        <v>509</v>
      </c>
      <c r="J69" s="40">
        <f t="shared" si="7"/>
        <v>115</v>
      </c>
      <c r="K69" s="40">
        <f t="shared" si="8"/>
        <v>115</v>
      </c>
      <c r="L69" s="40"/>
      <c r="M69" s="40">
        <v>115</v>
      </c>
      <c r="N69" s="40"/>
      <c r="O69" s="40"/>
      <c r="P69" s="40"/>
      <c r="Q69" s="40"/>
      <c r="R69" s="40"/>
      <c r="S69" s="40"/>
      <c r="T69" s="40"/>
      <c r="U69" s="40"/>
      <c r="V69" s="43">
        <v>2800</v>
      </c>
      <c r="W69" s="39" t="s">
        <v>42</v>
      </c>
      <c r="X69" s="43"/>
      <c r="Y69" s="43" t="s">
        <v>41</v>
      </c>
      <c r="Z69" s="43"/>
      <c r="AA69" s="44" t="s">
        <v>510</v>
      </c>
      <c r="AB69" s="40" t="s">
        <v>386</v>
      </c>
    </row>
    <row r="70" s="3" customFormat="1" ht="136" customHeight="1" spans="1:28">
      <c r="A70" s="39" t="s">
        <v>511</v>
      </c>
      <c r="B70" s="40" t="s">
        <v>512</v>
      </c>
      <c r="C70" s="41" t="s">
        <v>513</v>
      </c>
      <c r="D70" s="40" t="s">
        <v>514</v>
      </c>
      <c r="E70" s="40" t="s">
        <v>68</v>
      </c>
      <c r="F70" s="40" t="s">
        <v>117</v>
      </c>
      <c r="G70" s="40" t="s">
        <v>515</v>
      </c>
      <c r="H70" s="40" t="s">
        <v>516</v>
      </c>
      <c r="I70" s="40" t="s">
        <v>517</v>
      </c>
      <c r="J70" s="40">
        <f t="shared" si="7"/>
        <v>155</v>
      </c>
      <c r="K70" s="40">
        <f t="shared" si="8"/>
        <v>155</v>
      </c>
      <c r="L70" s="40"/>
      <c r="M70" s="40"/>
      <c r="N70" s="40"/>
      <c r="O70" s="40"/>
      <c r="P70" s="40"/>
      <c r="Q70" s="40">
        <v>155</v>
      </c>
      <c r="R70" s="40"/>
      <c r="S70" s="40"/>
      <c r="T70" s="40"/>
      <c r="U70" s="39" t="s">
        <v>110</v>
      </c>
      <c r="V70" s="43">
        <v>1500</v>
      </c>
      <c r="W70" s="39" t="s">
        <v>42</v>
      </c>
      <c r="X70" s="43"/>
      <c r="Y70" s="43" t="s">
        <v>41</v>
      </c>
      <c r="Z70" s="39" t="s">
        <v>42</v>
      </c>
      <c r="AA70" s="44" t="s">
        <v>518</v>
      </c>
      <c r="AB70" s="40" t="s">
        <v>122</v>
      </c>
    </row>
    <row r="71" s="3" customFormat="1" ht="136" customHeight="1" spans="1:28">
      <c r="A71" s="39" t="s">
        <v>519</v>
      </c>
      <c r="B71" s="40" t="s">
        <v>520</v>
      </c>
      <c r="C71" s="41" t="s">
        <v>521</v>
      </c>
      <c r="D71" s="40" t="s">
        <v>522</v>
      </c>
      <c r="E71" s="40" t="s">
        <v>136</v>
      </c>
      <c r="F71" s="40" t="s">
        <v>137</v>
      </c>
      <c r="G71" s="40" t="s">
        <v>138</v>
      </c>
      <c r="H71" s="40" t="s">
        <v>523</v>
      </c>
      <c r="I71" s="40" t="s">
        <v>524</v>
      </c>
      <c r="J71" s="40">
        <f t="shared" si="7"/>
        <v>550</v>
      </c>
      <c r="K71" s="40">
        <f t="shared" si="8"/>
        <v>550</v>
      </c>
      <c r="L71" s="40">
        <v>550</v>
      </c>
      <c r="M71" s="40"/>
      <c r="N71" s="40"/>
      <c r="O71" s="40"/>
      <c r="P71" s="40"/>
      <c r="Q71" s="40"/>
      <c r="R71" s="40"/>
      <c r="S71" s="40"/>
      <c r="T71" s="40"/>
      <c r="U71" s="40"/>
      <c r="V71" s="43">
        <v>1500</v>
      </c>
      <c r="W71" s="39" t="s">
        <v>42</v>
      </c>
      <c r="X71" s="43"/>
      <c r="Y71" s="43" t="s">
        <v>41</v>
      </c>
      <c r="Z71" s="39" t="s">
        <v>42</v>
      </c>
      <c r="AA71" s="44" t="s">
        <v>525</v>
      </c>
      <c r="AB71" s="40" t="s">
        <v>149</v>
      </c>
    </row>
    <row r="72" s="3" customFormat="1" ht="136" customHeight="1" spans="1:28">
      <c r="A72" s="39" t="s">
        <v>526</v>
      </c>
      <c r="B72" s="40" t="s">
        <v>527</v>
      </c>
      <c r="C72" s="41" t="s">
        <v>528</v>
      </c>
      <c r="D72" s="40" t="s">
        <v>529</v>
      </c>
      <c r="E72" s="40" t="s">
        <v>136</v>
      </c>
      <c r="F72" s="40" t="s">
        <v>239</v>
      </c>
      <c r="G72" s="40" t="s">
        <v>282</v>
      </c>
      <c r="H72" s="40" t="s">
        <v>530</v>
      </c>
      <c r="I72" s="40" t="s">
        <v>531</v>
      </c>
      <c r="J72" s="40">
        <f t="shared" si="7"/>
        <v>300</v>
      </c>
      <c r="K72" s="40">
        <f t="shared" si="8"/>
        <v>300</v>
      </c>
      <c r="L72" s="40">
        <v>300</v>
      </c>
      <c r="M72" s="40"/>
      <c r="N72" s="40"/>
      <c r="O72" s="40"/>
      <c r="P72" s="40"/>
      <c r="Q72" s="40"/>
      <c r="R72" s="40"/>
      <c r="S72" s="40"/>
      <c r="T72" s="40"/>
      <c r="U72" s="40"/>
      <c r="V72" s="43">
        <v>1500</v>
      </c>
      <c r="W72" s="39" t="s">
        <v>42</v>
      </c>
      <c r="X72" s="43"/>
      <c r="Y72" s="43" t="s">
        <v>41</v>
      </c>
      <c r="Z72" s="39" t="s">
        <v>42</v>
      </c>
      <c r="AA72" s="44" t="s">
        <v>532</v>
      </c>
      <c r="AB72" s="40" t="s">
        <v>386</v>
      </c>
    </row>
    <row r="73" s="3" customFormat="1" ht="136" customHeight="1" spans="1:28">
      <c r="A73" s="39" t="s">
        <v>533</v>
      </c>
      <c r="B73" s="40" t="s">
        <v>534</v>
      </c>
      <c r="C73" s="60" t="s">
        <v>535</v>
      </c>
      <c r="D73" s="40" t="s">
        <v>536</v>
      </c>
      <c r="E73" s="40" t="s">
        <v>136</v>
      </c>
      <c r="F73" s="40" t="s">
        <v>239</v>
      </c>
      <c r="G73" s="40" t="s">
        <v>282</v>
      </c>
      <c r="H73" s="40" t="s">
        <v>196</v>
      </c>
      <c r="I73" s="40" t="s">
        <v>537</v>
      </c>
      <c r="J73" s="40">
        <f t="shared" si="7"/>
        <v>420</v>
      </c>
      <c r="K73" s="40">
        <f t="shared" si="8"/>
        <v>400</v>
      </c>
      <c r="L73" s="40"/>
      <c r="M73" s="40"/>
      <c r="N73" s="40">
        <v>400</v>
      </c>
      <c r="O73" s="40"/>
      <c r="P73" s="40"/>
      <c r="Q73" s="40"/>
      <c r="R73" s="40"/>
      <c r="S73" s="40"/>
      <c r="T73" s="40">
        <v>20</v>
      </c>
      <c r="U73" s="40"/>
      <c r="V73" s="43">
        <v>3800</v>
      </c>
      <c r="W73" s="39" t="s">
        <v>42</v>
      </c>
      <c r="X73" s="43"/>
      <c r="Y73" s="43" t="s">
        <v>41</v>
      </c>
      <c r="Z73" s="43" t="s">
        <v>41</v>
      </c>
      <c r="AA73" s="44" t="s">
        <v>538</v>
      </c>
      <c r="AB73" s="40" t="s">
        <v>166</v>
      </c>
    </row>
    <row r="74" s="3" customFormat="1" ht="136" customHeight="1" spans="1:28">
      <c r="A74" s="39" t="s">
        <v>539</v>
      </c>
      <c r="B74" s="40" t="s">
        <v>540</v>
      </c>
      <c r="C74" s="41" t="s">
        <v>541</v>
      </c>
      <c r="D74" s="40" t="s">
        <v>542</v>
      </c>
      <c r="E74" s="40" t="s">
        <v>136</v>
      </c>
      <c r="F74" s="40" t="s">
        <v>239</v>
      </c>
      <c r="G74" s="40" t="s">
        <v>240</v>
      </c>
      <c r="H74" s="40" t="s">
        <v>543</v>
      </c>
      <c r="I74" s="40" t="s">
        <v>544</v>
      </c>
      <c r="J74" s="40">
        <f t="shared" si="7"/>
        <v>420</v>
      </c>
      <c r="K74" s="40">
        <f t="shared" si="8"/>
        <v>400</v>
      </c>
      <c r="L74" s="40"/>
      <c r="M74" s="40"/>
      <c r="N74" s="40">
        <v>400</v>
      </c>
      <c r="O74" s="40"/>
      <c r="P74" s="40"/>
      <c r="Q74" s="40"/>
      <c r="R74" s="40"/>
      <c r="S74" s="40"/>
      <c r="T74" s="40">
        <v>20</v>
      </c>
      <c r="U74" s="40"/>
      <c r="V74" s="43">
        <v>2500</v>
      </c>
      <c r="W74" s="39" t="s">
        <v>42</v>
      </c>
      <c r="X74" s="43"/>
      <c r="Y74" s="43" t="s">
        <v>41</v>
      </c>
      <c r="Z74" s="43" t="s">
        <v>41</v>
      </c>
      <c r="AA74" s="44" t="s">
        <v>545</v>
      </c>
      <c r="AB74" s="40" t="s">
        <v>252</v>
      </c>
    </row>
    <row r="75" s="3" customFormat="1" ht="136" customHeight="1" spans="1:28">
      <c r="A75" s="39" t="s">
        <v>546</v>
      </c>
      <c r="B75" s="40" t="s">
        <v>547</v>
      </c>
      <c r="C75" s="41" t="s">
        <v>548</v>
      </c>
      <c r="D75" s="40" t="s">
        <v>549</v>
      </c>
      <c r="E75" s="40" t="s">
        <v>136</v>
      </c>
      <c r="F75" s="40" t="s">
        <v>239</v>
      </c>
      <c r="G75" s="40" t="s">
        <v>240</v>
      </c>
      <c r="H75" s="40" t="s">
        <v>398</v>
      </c>
      <c r="I75" s="40" t="s">
        <v>550</v>
      </c>
      <c r="J75" s="40">
        <f t="shared" si="7"/>
        <v>420</v>
      </c>
      <c r="K75" s="40">
        <f t="shared" si="8"/>
        <v>400</v>
      </c>
      <c r="L75" s="40"/>
      <c r="M75" s="40"/>
      <c r="N75" s="40">
        <v>400</v>
      </c>
      <c r="O75" s="40"/>
      <c r="P75" s="40"/>
      <c r="Q75" s="40"/>
      <c r="R75" s="40"/>
      <c r="S75" s="40"/>
      <c r="T75" s="40">
        <v>20</v>
      </c>
      <c r="U75" s="40"/>
      <c r="V75" s="43">
        <v>3000</v>
      </c>
      <c r="W75" s="39" t="s">
        <v>42</v>
      </c>
      <c r="X75" s="43"/>
      <c r="Y75" s="43" t="s">
        <v>41</v>
      </c>
      <c r="Z75" s="43" t="s">
        <v>41</v>
      </c>
      <c r="AA75" s="44" t="s">
        <v>551</v>
      </c>
      <c r="AB75" s="40" t="s">
        <v>252</v>
      </c>
    </row>
    <row r="76" s="3" customFormat="1" ht="136" customHeight="1" spans="1:28">
      <c r="A76" s="39" t="s">
        <v>552</v>
      </c>
      <c r="B76" s="40" t="s">
        <v>553</v>
      </c>
      <c r="C76" s="41" t="s">
        <v>554</v>
      </c>
      <c r="D76" s="40" t="s">
        <v>555</v>
      </c>
      <c r="E76" s="40" t="s">
        <v>136</v>
      </c>
      <c r="F76" s="40" t="s">
        <v>137</v>
      </c>
      <c r="G76" s="40" t="s">
        <v>138</v>
      </c>
      <c r="H76" s="40" t="s">
        <v>556</v>
      </c>
      <c r="I76" s="40" t="s">
        <v>557</v>
      </c>
      <c r="J76" s="40">
        <f t="shared" si="7"/>
        <v>420</v>
      </c>
      <c r="K76" s="40">
        <f t="shared" si="8"/>
        <v>400</v>
      </c>
      <c r="L76" s="40"/>
      <c r="M76" s="40"/>
      <c r="N76" s="40">
        <v>400</v>
      </c>
      <c r="O76" s="40"/>
      <c r="P76" s="40"/>
      <c r="Q76" s="40"/>
      <c r="R76" s="40"/>
      <c r="S76" s="40"/>
      <c r="T76" s="40">
        <v>20</v>
      </c>
      <c r="U76" s="40"/>
      <c r="V76" s="43">
        <v>2800</v>
      </c>
      <c r="W76" s="39" t="s">
        <v>42</v>
      </c>
      <c r="X76" s="43"/>
      <c r="Y76" s="43" t="s">
        <v>41</v>
      </c>
      <c r="Z76" s="43" t="s">
        <v>41</v>
      </c>
      <c r="AA76" s="44" t="s">
        <v>558</v>
      </c>
      <c r="AB76" s="40" t="s">
        <v>386</v>
      </c>
    </row>
    <row r="77" s="3" customFormat="1" ht="136" customHeight="1" spans="1:28">
      <c r="A77" s="39" t="s">
        <v>559</v>
      </c>
      <c r="B77" s="40" t="s">
        <v>560</v>
      </c>
      <c r="C77" s="41" t="s">
        <v>561</v>
      </c>
      <c r="D77" s="40" t="s">
        <v>562</v>
      </c>
      <c r="E77" s="40" t="s">
        <v>136</v>
      </c>
      <c r="F77" s="40" t="s">
        <v>239</v>
      </c>
      <c r="G77" s="40" t="s">
        <v>60</v>
      </c>
      <c r="H77" s="40" t="s">
        <v>563</v>
      </c>
      <c r="I77" s="40" t="s">
        <v>564</v>
      </c>
      <c r="J77" s="40">
        <f t="shared" si="7"/>
        <v>100</v>
      </c>
      <c r="K77" s="40">
        <f t="shared" si="8"/>
        <v>100</v>
      </c>
      <c r="L77" s="40"/>
      <c r="M77" s="40"/>
      <c r="N77" s="40"/>
      <c r="O77" s="40"/>
      <c r="P77" s="40">
        <v>100</v>
      </c>
      <c r="Q77" s="40"/>
      <c r="R77" s="40"/>
      <c r="S77" s="40"/>
      <c r="T77" s="40"/>
      <c r="U77" s="39"/>
      <c r="V77" s="40">
        <v>2700</v>
      </c>
      <c r="W77" s="39" t="s">
        <v>42</v>
      </c>
      <c r="X77" s="43"/>
      <c r="Y77" s="43" t="s">
        <v>41</v>
      </c>
      <c r="Z77" s="39" t="s">
        <v>42</v>
      </c>
      <c r="AA77" s="44" t="s">
        <v>565</v>
      </c>
      <c r="AB77" s="40" t="s">
        <v>112</v>
      </c>
    </row>
    <row r="78" s="3" customFormat="1" ht="136" customHeight="1" spans="1:28">
      <c r="A78" s="39" t="s">
        <v>566</v>
      </c>
      <c r="B78" s="40" t="s">
        <v>567</v>
      </c>
      <c r="C78" s="41" t="s">
        <v>568</v>
      </c>
      <c r="D78" s="40" t="s">
        <v>569</v>
      </c>
      <c r="E78" s="40" t="s">
        <v>136</v>
      </c>
      <c r="F78" s="40" t="s">
        <v>239</v>
      </c>
      <c r="G78" s="40" t="s">
        <v>240</v>
      </c>
      <c r="H78" s="40" t="s">
        <v>570</v>
      </c>
      <c r="I78" s="40" t="s">
        <v>571</v>
      </c>
      <c r="J78" s="40">
        <f t="shared" ref="J78:J85" si="9">SUM(L78:T78)</f>
        <v>200</v>
      </c>
      <c r="K78" s="40">
        <f t="shared" si="8"/>
        <v>200</v>
      </c>
      <c r="L78" s="40"/>
      <c r="M78" s="40"/>
      <c r="N78" s="40"/>
      <c r="O78" s="40"/>
      <c r="P78" s="40">
        <v>200</v>
      </c>
      <c r="Q78" s="40"/>
      <c r="R78" s="40"/>
      <c r="S78" s="40"/>
      <c r="T78" s="40"/>
      <c r="U78" s="39"/>
      <c r="V78" s="40">
        <v>1800</v>
      </c>
      <c r="W78" s="39" t="s">
        <v>42</v>
      </c>
      <c r="X78" s="43"/>
      <c r="Y78" s="43" t="s">
        <v>41</v>
      </c>
      <c r="Z78" s="39" t="s">
        <v>42</v>
      </c>
      <c r="AA78" s="44" t="s">
        <v>572</v>
      </c>
      <c r="AB78" s="40" t="s">
        <v>573</v>
      </c>
    </row>
    <row r="79" s="3" customFormat="1" ht="136" customHeight="1" spans="1:28">
      <c r="A79" s="39" t="s">
        <v>574</v>
      </c>
      <c r="B79" s="40" t="s">
        <v>575</v>
      </c>
      <c r="C79" s="41" t="s">
        <v>576</v>
      </c>
      <c r="D79" s="40" t="s">
        <v>577</v>
      </c>
      <c r="E79" s="40" t="s">
        <v>68</v>
      </c>
      <c r="F79" s="40" t="s">
        <v>117</v>
      </c>
      <c r="G79" s="40" t="s">
        <v>154</v>
      </c>
      <c r="H79" s="40" t="s">
        <v>578</v>
      </c>
      <c r="I79" s="40" t="s">
        <v>579</v>
      </c>
      <c r="J79" s="40">
        <f t="shared" si="9"/>
        <v>1100</v>
      </c>
      <c r="K79" s="40">
        <f t="shared" ref="K79:K85" si="10">SUM(L79:R79)</f>
        <v>1100</v>
      </c>
      <c r="L79" s="4"/>
      <c r="M79" s="47"/>
      <c r="N79" s="39"/>
      <c r="O79" s="39"/>
      <c r="P79" s="47">
        <v>1100</v>
      </c>
      <c r="Q79" s="39"/>
      <c r="R79" s="39"/>
      <c r="S79" s="39"/>
      <c r="T79" s="39"/>
      <c r="U79" s="39" t="s">
        <v>110</v>
      </c>
      <c r="V79" s="39" t="s">
        <v>580</v>
      </c>
      <c r="W79" s="39" t="s">
        <v>42</v>
      </c>
      <c r="X79" s="39"/>
      <c r="Y79" s="43" t="s">
        <v>41</v>
      </c>
      <c r="Z79" s="39" t="s">
        <v>42</v>
      </c>
      <c r="AA79" s="44" t="s">
        <v>581</v>
      </c>
      <c r="AB79" s="40" t="s">
        <v>122</v>
      </c>
    </row>
    <row r="80" s="3" customFormat="1" ht="136" customHeight="1" spans="1:28">
      <c r="A80" s="39" t="s">
        <v>582</v>
      </c>
      <c r="B80" s="40" t="s">
        <v>583</v>
      </c>
      <c r="C80" s="41" t="s">
        <v>584</v>
      </c>
      <c r="D80" s="40" t="s">
        <v>585</v>
      </c>
      <c r="E80" s="40" t="s">
        <v>60</v>
      </c>
      <c r="F80" s="40" t="s">
        <v>60</v>
      </c>
      <c r="G80" s="40" t="s">
        <v>586</v>
      </c>
      <c r="H80" s="40" t="s">
        <v>39</v>
      </c>
      <c r="I80" s="40" t="s">
        <v>587</v>
      </c>
      <c r="J80" s="40">
        <f t="shared" si="9"/>
        <v>23</v>
      </c>
      <c r="K80" s="40">
        <f t="shared" si="10"/>
        <v>23</v>
      </c>
      <c r="L80" s="40"/>
      <c r="M80" s="40"/>
      <c r="N80" s="40"/>
      <c r="O80" s="40"/>
      <c r="P80" s="40">
        <v>23</v>
      </c>
      <c r="Q80" s="40"/>
      <c r="R80" s="40"/>
      <c r="S80" s="40"/>
      <c r="T80" s="40"/>
      <c r="U80" s="39"/>
      <c r="V80" s="40">
        <v>8958</v>
      </c>
      <c r="W80" s="43" t="s">
        <v>41</v>
      </c>
      <c r="X80" s="43"/>
      <c r="Y80" s="43" t="s">
        <v>42</v>
      </c>
      <c r="Z80" s="39" t="s">
        <v>42</v>
      </c>
      <c r="AA80" s="44" t="s">
        <v>588</v>
      </c>
      <c r="AB80" s="40" t="s">
        <v>589</v>
      </c>
    </row>
    <row r="81" s="3" customFormat="1" ht="136" customHeight="1" spans="1:28">
      <c r="A81" s="39" t="s">
        <v>590</v>
      </c>
      <c r="B81" s="40" t="s">
        <v>591</v>
      </c>
      <c r="C81" s="41" t="s">
        <v>592</v>
      </c>
      <c r="D81" s="40" t="s">
        <v>593</v>
      </c>
      <c r="E81" s="40" t="s">
        <v>68</v>
      </c>
      <c r="F81" s="40" t="s">
        <v>106</v>
      </c>
      <c r="G81" s="40" t="s">
        <v>107</v>
      </c>
      <c r="H81" s="40" t="s">
        <v>297</v>
      </c>
      <c r="I81" s="40" t="s">
        <v>594</v>
      </c>
      <c r="J81" s="40">
        <f t="shared" si="9"/>
        <v>700</v>
      </c>
      <c r="K81" s="40">
        <f t="shared" si="10"/>
        <v>700</v>
      </c>
      <c r="L81" s="40"/>
      <c r="M81" s="40"/>
      <c r="N81" s="40"/>
      <c r="O81" s="40"/>
      <c r="P81" s="40">
        <v>700</v>
      </c>
      <c r="Q81" s="40"/>
      <c r="R81" s="40"/>
      <c r="S81" s="40"/>
      <c r="T81" s="40"/>
      <c r="U81" s="39" t="s">
        <v>110</v>
      </c>
      <c r="V81" s="40">
        <v>5000</v>
      </c>
      <c r="W81" s="39" t="s">
        <v>42</v>
      </c>
      <c r="X81" s="43"/>
      <c r="Y81" s="43" t="s">
        <v>41</v>
      </c>
      <c r="Z81" s="39" t="s">
        <v>42</v>
      </c>
      <c r="AA81" s="44" t="s">
        <v>595</v>
      </c>
      <c r="AB81" s="40" t="s">
        <v>166</v>
      </c>
    </row>
    <row r="82" s="3" customFormat="1" ht="136" customHeight="1" spans="1:28">
      <c r="A82" s="39" t="s">
        <v>596</v>
      </c>
      <c r="B82" s="40" t="s">
        <v>597</v>
      </c>
      <c r="C82" s="41" t="s">
        <v>598</v>
      </c>
      <c r="D82" s="40" t="s">
        <v>599</v>
      </c>
      <c r="E82" s="40" t="s">
        <v>136</v>
      </c>
      <c r="F82" s="40" t="s">
        <v>187</v>
      </c>
      <c r="G82" s="40" t="s">
        <v>188</v>
      </c>
      <c r="H82" s="40" t="s">
        <v>319</v>
      </c>
      <c r="I82" s="40" t="s">
        <v>600</v>
      </c>
      <c r="J82" s="40">
        <f t="shared" si="9"/>
        <v>150</v>
      </c>
      <c r="K82" s="40">
        <f t="shared" si="10"/>
        <v>150</v>
      </c>
      <c r="L82" s="40"/>
      <c r="M82" s="40"/>
      <c r="N82" s="40"/>
      <c r="O82" s="40"/>
      <c r="P82" s="40">
        <v>150</v>
      </c>
      <c r="Q82" s="40"/>
      <c r="R82" s="40"/>
      <c r="S82" s="40"/>
      <c r="T82" s="40"/>
      <c r="U82" s="39"/>
      <c r="V82" s="40">
        <v>2400</v>
      </c>
      <c r="W82" s="39" t="s">
        <v>42</v>
      </c>
      <c r="X82" s="43"/>
      <c r="Y82" s="43" t="s">
        <v>41</v>
      </c>
      <c r="Z82" s="39" t="s">
        <v>42</v>
      </c>
      <c r="AA82" s="44" t="s">
        <v>601</v>
      </c>
      <c r="AB82" s="40" t="s">
        <v>602</v>
      </c>
    </row>
    <row r="83" s="3" customFormat="1" ht="136" customHeight="1" spans="1:28">
      <c r="A83" s="39" t="s">
        <v>603</v>
      </c>
      <c r="B83" s="40" t="s">
        <v>604</v>
      </c>
      <c r="C83" s="41" t="s">
        <v>605</v>
      </c>
      <c r="D83" s="40" t="s">
        <v>606</v>
      </c>
      <c r="E83" s="40" t="s">
        <v>136</v>
      </c>
      <c r="F83" s="40" t="s">
        <v>137</v>
      </c>
      <c r="G83" s="40" t="s">
        <v>607</v>
      </c>
      <c r="H83" s="40" t="s">
        <v>39</v>
      </c>
      <c r="I83" s="40" t="s">
        <v>608</v>
      </c>
      <c r="J83" s="40">
        <f t="shared" si="9"/>
        <v>2090</v>
      </c>
      <c r="K83" s="40">
        <f t="shared" si="10"/>
        <v>0</v>
      </c>
      <c r="L83" s="40"/>
      <c r="M83" s="40"/>
      <c r="N83" s="40"/>
      <c r="O83" s="40"/>
      <c r="P83" s="40"/>
      <c r="Q83" s="40"/>
      <c r="R83" s="40"/>
      <c r="S83" s="40">
        <v>2090</v>
      </c>
      <c r="T83" s="40"/>
      <c r="U83" s="39"/>
      <c r="V83" s="40">
        <v>35000</v>
      </c>
      <c r="W83" s="43" t="s">
        <v>41</v>
      </c>
      <c r="X83" s="43"/>
      <c r="Y83" s="43" t="s">
        <v>42</v>
      </c>
      <c r="Z83" s="39" t="s">
        <v>42</v>
      </c>
      <c r="AA83" s="44" t="s">
        <v>609</v>
      </c>
      <c r="AB83" s="40" t="s">
        <v>54</v>
      </c>
    </row>
    <row r="84" s="3" customFormat="1" ht="136" customHeight="1" spans="1:28">
      <c r="A84" s="39" t="s">
        <v>610</v>
      </c>
      <c r="B84" s="54" t="s">
        <v>611</v>
      </c>
      <c r="C84" s="55" t="s">
        <v>612</v>
      </c>
      <c r="D84" s="54" t="s">
        <v>613</v>
      </c>
      <c r="E84" s="54" t="s">
        <v>136</v>
      </c>
      <c r="F84" s="54" t="s">
        <v>239</v>
      </c>
      <c r="G84" s="54" t="s">
        <v>282</v>
      </c>
      <c r="H84" s="54" t="s">
        <v>39</v>
      </c>
      <c r="I84" s="54" t="s">
        <v>614</v>
      </c>
      <c r="J84" s="54">
        <f t="shared" si="9"/>
        <v>22500</v>
      </c>
      <c r="K84" s="54">
        <f t="shared" si="10"/>
        <v>0</v>
      </c>
      <c r="L84" s="54"/>
      <c r="M84" s="54"/>
      <c r="N84" s="54"/>
      <c r="O84" s="54"/>
      <c r="P84" s="54"/>
      <c r="Q84" s="54"/>
      <c r="R84" s="54"/>
      <c r="S84" s="54">
        <v>4500</v>
      </c>
      <c r="T84" s="54">
        <v>18000</v>
      </c>
      <c r="U84" s="54"/>
      <c r="V84" s="56">
        <v>10000</v>
      </c>
      <c r="W84" s="57" t="s">
        <v>42</v>
      </c>
      <c r="X84" s="56"/>
      <c r="Y84" s="56" t="s">
        <v>41</v>
      </c>
      <c r="Z84" s="57" t="s">
        <v>42</v>
      </c>
      <c r="AA84" s="58" t="s">
        <v>615</v>
      </c>
      <c r="AB84" s="54" t="s">
        <v>54</v>
      </c>
    </row>
    <row r="85" s="3" customFormat="1" ht="136" customHeight="1" spans="1:28">
      <c r="A85" s="39" t="s">
        <v>616</v>
      </c>
      <c r="B85" s="40" t="s">
        <v>617</v>
      </c>
      <c r="C85" s="40" t="s">
        <v>618</v>
      </c>
      <c r="D85" s="40" t="s">
        <v>619</v>
      </c>
      <c r="E85" s="40" t="s">
        <v>136</v>
      </c>
      <c r="F85" s="40" t="s">
        <v>137</v>
      </c>
      <c r="G85" s="40" t="s">
        <v>138</v>
      </c>
      <c r="H85" s="40" t="s">
        <v>39</v>
      </c>
      <c r="I85" s="40" t="s">
        <v>620</v>
      </c>
      <c r="J85" s="40">
        <f t="shared" si="9"/>
        <v>18750</v>
      </c>
      <c r="K85" s="40">
        <f t="shared" si="10"/>
        <v>0</v>
      </c>
      <c r="L85" s="40"/>
      <c r="M85" s="40"/>
      <c r="N85" s="40"/>
      <c r="O85" s="40"/>
      <c r="P85" s="40"/>
      <c r="Q85" s="40"/>
      <c r="R85" s="40"/>
      <c r="S85" s="40">
        <v>3750</v>
      </c>
      <c r="T85" s="40">
        <v>15000</v>
      </c>
      <c r="U85" s="40"/>
      <c r="V85" s="43">
        <v>10000</v>
      </c>
      <c r="W85" s="39" t="s">
        <v>42</v>
      </c>
      <c r="X85" s="43"/>
      <c r="Y85" s="43" t="s">
        <v>41</v>
      </c>
      <c r="Z85" s="39" t="s">
        <v>42</v>
      </c>
      <c r="AA85" s="44" t="s">
        <v>621</v>
      </c>
      <c r="AB85" s="40" t="s">
        <v>54</v>
      </c>
    </row>
    <row r="86" s="4" customFormat="1" ht="136" customHeight="1" spans="1:28">
      <c r="A86" s="39" t="s">
        <v>622</v>
      </c>
      <c r="B86" s="40" t="s">
        <v>623</v>
      </c>
      <c r="C86" s="61" t="s">
        <v>624</v>
      </c>
      <c r="D86" s="40" t="s">
        <v>625</v>
      </c>
      <c r="E86" s="40" t="s">
        <v>136</v>
      </c>
      <c r="F86" s="40" t="s">
        <v>239</v>
      </c>
      <c r="G86" s="40" t="s">
        <v>282</v>
      </c>
      <c r="H86" s="40" t="s">
        <v>626</v>
      </c>
      <c r="I86" s="40" t="s">
        <v>627</v>
      </c>
      <c r="J86" s="40">
        <v>200</v>
      </c>
      <c r="K86" s="40">
        <v>200</v>
      </c>
      <c r="L86" s="40"/>
      <c r="M86" s="40">
        <v>200</v>
      </c>
      <c r="N86" s="40"/>
      <c r="O86" s="40"/>
      <c r="P86" s="40"/>
      <c r="Q86" s="40"/>
      <c r="R86" s="40"/>
      <c r="S86" s="40"/>
      <c r="T86" s="40"/>
      <c r="U86" s="40"/>
      <c r="V86" s="43">
        <v>3000</v>
      </c>
      <c r="W86" s="43" t="s">
        <v>42</v>
      </c>
      <c r="X86" s="43"/>
      <c r="Y86" s="43" t="s">
        <v>41</v>
      </c>
      <c r="Z86" s="43"/>
      <c r="AA86" s="44" t="s">
        <v>628</v>
      </c>
      <c r="AB86" s="40" t="s">
        <v>122</v>
      </c>
    </row>
    <row r="87" s="3" customFormat="1" ht="136" customHeight="1" spans="1:28">
      <c r="A87" s="39" t="s">
        <v>629</v>
      </c>
      <c r="B87" s="40" t="s">
        <v>630</v>
      </c>
      <c r="C87" s="61" t="s">
        <v>631</v>
      </c>
      <c r="D87" s="40" t="s">
        <v>632</v>
      </c>
      <c r="E87" s="48" t="s">
        <v>68</v>
      </c>
      <c r="F87" s="40" t="s">
        <v>257</v>
      </c>
      <c r="G87" s="40" t="s">
        <v>258</v>
      </c>
      <c r="H87" s="40" t="s">
        <v>343</v>
      </c>
      <c r="I87" s="48" t="s">
        <v>633</v>
      </c>
      <c r="J87" s="40">
        <v>1700</v>
      </c>
      <c r="K87" s="40">
        <v>1700</v>
      </c>
      <c r="L87" s="40">
        <v>1700</v>
      </c>
      <c r="M87" s="48"/>
      <c r="N87" s="48"/>
      <c r="O87" s="48"/>
      <c r="P87" s="48"/>
      <c r="Q87" s="48"/>
      <c r="R87" s="48"/>
      <c r="S87" s="44"/>
      <c r="T87" s="48"/>
      <c r="U87" s="48" t="s">
        <v>110</v>
      </c>
      <c r="V87" s="43">
        <v>500</v>
      </c>
      <c r="W87" s="51" t="s">
        <v>42</v>
      </c>
      <c r="X87" s="59"/>
      <c r="Y87" s="59" t="s">
        <v>41</v>
      </c>
      <c r="Z87" s="51" t="s">
        <v>42</v>
      </c>
      <c r="AA87" s="44" t="s">
        <v>634</v>
      </c>
      <c r="AB87" s="40" t="s">
        <v>322</v>
      </c>
    </row>
    <row r="88" s="5" customFormat="1" ht="122" customHeight="1" spans="1:28">
      <c r="A88" s="39" t="s">
        <v>635</v>
      </c>
      <c r="B88" s="40" t="s">
        <v>636</v>
      </c>
      <c r="C88" s="62" t="s">
        <v>637</v>
      </c>
      <c r="D88" s="40" t="s">
        <v>638</v>
      </c>
      <c r="E88" s="40" t="s">
        <v>68</v>
      </c>
      <c r="F88" s="40" t="s">
        <v>117</v>
      </c>
      <c r="G88" s="40" t="s">
        <v>118</v>
      </c>
      <c r="H88" s="40" t="s">
        <v>639</v>
      </c>
      <c r="I88" s="40" t="s">
        <v>640</v>
      </c>
      <c r="J88" s="40">
        <v>100</v>
      </c>
      <c r="K88" s="40">
        <v>100</v>
      </c>
      <c r="L88" s="40"/>
      <c r="M88" s="40">
        <v>100</v>
      </c>
      <c r="N88" s="40">
        <v>0</v>
      </c>
      <c r="O88" s="45">
        <v>0</v>
      </c>
      <c r="P88" s="45">
        <v>0</v>
      </c>
      <c r="Q88" s="45">
        <v>0</v>
      </c>
      <c r="R88" s="45">
        <v>0</v>
      </c>
      <c r="S88" s="40">
        <v>0</v>
      </c>
      <c r="T88" s="45">
        <v>0</v>
      </c>
      <c r="U88" s="46" t="s">
        <v>110</v>
      </c>
      <c r="V88" s="43">
        <v>1470</v>
      </c>
      <c r="W88" s="46" t="s">
        <v>42</v>
      </c>
      <c r="X88" s="43" t="s">
        <v>41</v>
      </c>
      <c r="Y88" s="43" t="s">
        <v>41</v>
      </c>
      <c r="Z88" s="46" t="s">
        <v>42</v>
      </c>
      <c r="AA88" s="44" t="s">
        <v>641</v>
      </c>
      <c r="AB88" s="40" t="s">
        <v>149</v>
      </c>
    </row>
    <row r="89" s="5" customFormat="1" ht="129" customHeight="1" spans="1:28">
      <c r="A89" s="39" t="s">
        <v>642</v>
      </c>
      <c r="B89" s="40" t="s">
        <v>643</v>
      </c>
      <c r="C89" s="62" t="s">
        <v>644</v>
      </c>
      <c r="D89" s="40" t="s">
        <v>645</v>
      </c>
      <c r="E89" s="40" t="s">
        <v>136</v>
      </c>
      <c r="F89" s="40" t="s">
        <v>187</v>
      </c>
      <c r="G89" s="40" t="s">
        <v>188</v>
      </c>
      <c r="H89" s="40" t="s">
        <v>646</v>
      </c>
      <c r="I89" s="40" t="s">
        <v>647</v>
      </c>
      <c r="J89" s="40">
        <v>100</v>
      </c>
      <c r="K89" s="40">
        <v>100</v>
      </c>
      <c r="L89" s="40"/>
      <c r="M89" s="40">
        <v>100</v>
      </c>
      <c r="N89" s="40"/>
      <c r="O89" s="45"/>
      <c r="P89" s="45"/>
      <c r="Q89" s="45"/>
      <c r="R89" s="45"/>
      <c r="S89" s="40"/>
      <c r="T89" s="45"/>
      <c r="U89" s="39"/>
      <c r="V89" s="43">
        <v>2500</v>
      </c>
      <c r="W89" s="39"/>
      <c r="X89" s="43"/>
      <c r="Y89" s="43"/>
      <c r="Z89" s="39"/>
      <c r="AA89" s="44" t="s">
        <v>648</v>
      </c>
      <c r="AB89" s="40" t="s">
        <v>649</v>
      </c>
    </row>
    <row r="90" s="6" customFormat="1" ht="129" customHeight="1" spans="1:28">
      <c r="A90" s="39" t="s">
        <v>650</v>
      </c>
      <c r="B90" s="40" t="s">
        <v>651</v>
      </c>
      <c r="C90" s="62" t="s">
        <v>652</v>
      </c>
      <c r="D90" s="40" t="s">
        <v>653</v>
      </c>
      <c r="E90" s="40" t="s">
        <v>136</v>
      </c>
      <c r="F90" s="40" t="s">
        <v>137</v>
      </c>
      <c r="G90" s="40" t="s">
        <v>162</v>
      </c>
      <c r="H90" s="40" t="s">
        <v>646</v>
      </c>
      <c r="I90" s="40" t="s">
        <v>654</v>
      </c>
      <c r="J90" s="40">
        <v>150</v>
      </c>
      <c r="K90" s="40">
        <v>150</v>
      </c>
      <c r="L90" s="40"/>
      <c r="M90" s="40">
        <v>150</v>
      </c>
      <c r="N90" s="40"/>
      <c r="O90" s="45"/>
      <c r="P90" s="45"/>
      <c r="Q90" s="45"/>
      <c r="R90" s="45"/>
      <c r="S90" s="40"/>
      <c r="T90" s="45"/>
      <c r="U90" s="39"/>
      <c r="V90" s="43">
        <v>2500</v>
      </c>
      <c r="W90" s="39"/>
      <c r="X90" s="43"/>
      <c r="Y90" s="43"/>
      <c r="Z90" s="39"/>
      <c r="AA90" s="44" t="s">
        <v>655</v>
      </c>
      <c r="AB90" s="40" t="s">
        <v>649</v>
      </c>
    </row>
    <row r="91" s="5" customFormat="1" ht="129" customHeight="1" spans="1:28">
      <c r="A91" s="39" t="s">
        <v>656</v>
      </c>
      <c r="B91" s="40" t="s">
        <v>657</v>
      </c>
      <c r="C91" s="62" t="s">
        <v>658</v>
      </c>
      <c r="D91" s="40" t="s">
        <v>659</v>
      </c>
      <c r="E91" s="40" t="s">
        <v>136</v>
      </c>
      <c r="F91" s="40" t="s">
        <v>239</v>
      </c>
      <c r="G91" s="40" t="s">
        <v>282</v>
      </c>
      <c r="H91" s="40" t="s">
        <v>646</v>
      </c>
      <c r="I91" s="40" t="s">
        <v>660</v>
      </c>
      <c r="J91" s="40">
        <v>155</v>
      </c>
      <c r="K91" s="40">
        <v>155</v>
      </c>
      <c r="L91" s="40"/>
      <c r="M91" s="40">
        <v>155</v>
      </c>
      <c r="N91" s="40"/>
      <c r="O91" s="45"/>
      <c r="P91" s="45"/>
      <c r="Q91" s="45"/>
      <c r="R91" s="45"/>
      <c r="S91" s="40"/>
      <c r="T91" s="45"/>
      <c r="U91" s="39"/>
      <c r="V91" s="43">
        <v>2500</v>
      </c>
      <c r="W91" s="39"/>
      <c r="X91" s="43"/>
      <c r="Y91" s="43"/>
      <c r="Z91" s="39"/>
      <c r="AA91" s="44" t="s">
        <v>661</v>
      </c>
      <c r="AB91" s="40" t="s">
        <v>649</v>
      </c>
    </row>
    <row r="92" s="7" customFormat="1" ht="94" customHeight="1" spans="1:28">
      <c r="A92" s="39" t="s">
        <v>662</v>
      </c>
      <c r="B92" s="40" t="s">
        <v>663</v>
      </c>
      <c r="C92" s="61" t="s">
        <v>664</v>
      </c>
      <c r="D92" s="40" t="s">
        <v>665</v>
      </c>
      <c r="E92" s="48" t="s">
        <v>136</v>
      </c>
      <c r="F92" s="40" t="s">
        <v>239</v>
      </c>
      <c r="G92" s="40" t="s">
        <v>240</v>
      </c>
      <c r="H92" s="40" t="s">
        <v>419</v>
      </c>
      <c r="I92" s="40" t="s">
        <v>666</v>
      </c>
      <c r="J92" s="40">
        <v>280</v>
      </c>
      <c r="K92" s="40">
        <v>280</v>
      </c>
      <c r="L92" s="40"/>
      <c r="M92" s="45"/>
      <c r="N92" s="45"/>
      <c r="O92" s="45"/>
      <c r="P92" s="45">
        <v>280</v>
      </c>
      <c r="Q92" s="45"/>
      <c r="R92" s="45"/>
      <c r="S92" s="40"/>
      <c r="T92" s="45"/>
      <c r="U92" s="45"/>
      <c r="V92" s="43">
        <v>450</v>
      </c>
      <c r="W92" s="43" t="s">
        <v>42</v>
      </c>
      <c r="X92" s="43"/>
      <c r="Y92" s="43" t="s">
        <v>41</v>
      </c>
      <c r="Z92" s="43" t="s">
        <v>42</v>
      </c>
      <c r="AA92" s="44" t="s">
        <v>667</v>
      </c>
      <c r="AB92" s="40" t="s">
        <v>668</v>
      </c>
    </row>
    <row r="93" s="8" customFormat="1" ht="112" customHeight="1" spans="1:28">
      <c r="A93" s="39" t="s">
        <v>669</v>
      </c>
      <c r="B93" s="40" t="s">
        <v>670</v>
      </c>
      <c r="C93" s="62" t="s">
        <v>671</v>
      </c>
      <c r="D93" s="40" t="s">
        <v>672</v>
      </c>
      <c r="E93" s="48" t="s">
        <v>136</v>
      </c>
      <c r="F93" s="40" t="s">
        <v>239</v>
      </c>
      <c r="G93" s="40" t="s">
        <v>240</v>
      </c>
      <c r="H93" s="40" t="s">
        <v>673</v>
      </c>
      <c r="I93" s="48" t="s">
        <v>674</v>
      </c>
      <c r="J93" s="40">
        <v>260</v>
      </c>
      <c r="K93" s="40">
        <v>260</v>
      </c>
      <c r="L93" s="40"/>
      <c r="M93" s="45"/>
      <c r="N93" s="45"/>
      <c r="O93" s="45"/>
      <c r="P93" s="45">
        <v>260</v>
      </c>
      <c r="Q93" s="45">
        <v>0</v>
      </c>
      <c r="R93" s="45"/>
      <c r="S93" s="40">
        <v>0</v>
      </c>
      <c r="T93" s="45">
        <v>0</v>
      </c>
      <c r="U93" s="40"/>
      <c r="V93" s="43">
        <v>4000</v>
      </c>
      <c r="W93" s="43" t="s">
        <v>42</v>
      </c>
      <c r="X93" s="43"/>
      <c r="Y93" s="43" t="s">
        <v>41</v>
      </c>
      <c r="Z93" s="43" t="s">
        <v>42</v>
      </c>
      <c r="AA93" s="44" t="s">
        <v>675</v>
      </c>
      <c r="AB93" s="40" t="s">
        <v>649</v>
      </c>
    </row>
    <row r="94" s="8" customFormat="1" ht="132" customHeight="1" spans="1:28">
      <c r="A94" s="39" t="s">
        <v>676</v>
      </c>
      <c r="B94" s="40" t="s">
        <v>677</v>
      </c>
      <c r="C94" s="62" t="s">
        <v>678</v>
      </c>
      <c r="D94" s="40" t="s">
        <v>679</v>
      </c>
      <c r="E94" s="48" t="s">
        <v>136</v>
      </c>
      <c r="F94" s="40" t="s">
        <v>239</v>
      </c>
      <c r="G94" s="40" t="s">
        <v>60</v>
      </c>
      <c r="H94" s="40" t="s">
        <v>39</v>
      </c>
      <c r="I94" s="48" t="s">
        <v>680</v>
      </c>
      <c r="J94" s="40">
        <v>545</v>
      </c>
      <c r="K94" s="40"/>
      <c r="L94" s="40"/>
      <c r="M94" s="45"/>
      <c r="N94" s="45"/>
      <c r="O94" s="45"/>
      <c r="P94" s="45"/>
      <c r="Q94" s="45"/>
      <c r="R94" s="45"/>
      <c r="S94" s="40">
        <v>545</v>
      </c>
      <c r="T94" s="45"/>
      <c r="U94" s="45"/>
      <c r="V94" s="43">
        <v>20000</v>
      </c>
      <c r="W94" s="43" t="s">
        <v>42</v>
      </c>
      <c r="X94" s="43"/>
      <c r="Y94" s="43" t="s">
        <v>41</v>
      </c>
      <c r="Z94" s="43" t="s">
        <v>42</v>
      </c>
      <c r="AA94" s="44" t="s">
        <v>681</v>
      </c>
      <c r="AB94" s="40" t="s">
        <v>54</v>
      </c>
    </row>
    <row r="95" s="8" customFormat="1" ht="120" customHeight="1" spans="1:28">
      <c r="A95" s="39" t="s">
        <v>682</v>
      </c>
      <c r="B95" s="40" t="s">
        <v>683</v>
      </c>
      <c r="C95" s="62" t="s">
        <v>684</v>
      </c>
      <c r="D95" s="40" t="s">
        <v>685</v>
      </c>
      <c r="E95" s="48" t="s">
        <v>136</v>
      </c>
      <c r="F95" s="40" t="s">
        <v>239</v>
      </c>
      <c r="G95" s="40" t="s">
        <v>60</v>
      </c>
      <c r="H95" s="40" t="s">
        <v>39</v>
      </c>
      <c r="I95" s="48" t="s">
        <v>686</v>
      </c>
      <c r="J95" s="40">
        <v>350</v>
      </c>
      <c r="K95" s="40"/>
      <c r="L95" s="40"/>
      <c r="M95" s="45"/>
      <c r="N95" s="45"/>
      <c r="O95" s="45"/>
      <c r="P95" s="45"/>
      <c r="Q95" s="45"/>
      <c r="R95" s="45"/>
      <c r="S95" s="40">
        <v>350</v>
      </c>
      <c r="T95" s="45"/>
      <c r="U95" s="45"/>
      <c r="V95" s="43">
        <v>2000</v>
      </c>
      <c r="W95" s="43" t="s">
        <v>42</v>
      </c>
      <c r="X95" s="43"/>
      <c r="Y95" s="43" t="s">
        <v>41</v>
      </c>
      <c r="Z95" s="43" t="s">
        <v>42</v>
      </c>
      <c r="AA95" s="44" t="s">
        <v>687</v>
      </c>
      <c r="AB95" s="40" t="s">
        <v>54</v>
      </c>
    </row>
    <row r="96" s="9" customFormat="1" ht="124" customHeight="1" spans="1:28">
      <c r="A96" s="39" t="s">
        <v>688</v>
      </c>
      <c r="B96" s="40" t="s">
        <v>689</v>
      </c>
      <c r="C96" s="62" t="s">
        <v>690</v>
      </c>
      <c r="D96" s="40" t="s">
        <v>691</v>
      </c>
      <c r="E96" s="40" t="s">
        <v>136</v>
      </c>
      <c r="F96" s="40" t="s">
        <v>187</v>
      </c>
      <c r="G96" s="40" t="s">
        <v>188</v>
      </c>
      <c r="H96" s="40"/>
      <c r="I96" s="44" t="s">
        <v>692</v>
      </c>
      <c r="J96" s="40">
        <v>200</v>
      </c>
      <c r="K96" s="40">
        <v>200</v>
      </c>
      <c r="L96" s="48"/>
      <c r="M96" s="48"/>
      <c r="N96" s="48"/>
      <c r="O96" s="48"/>
      <c r="P96" s="40">
        <v>200</v>
      </c>
      <c r="Q96" s="45">
        <v>0</v>
      </c>
      <c r="R96" s="45"/>
      <c r="S96" s="40">
        <v>0</v>
      </c>
      <c r="T96" s="45">
        <v>0</v>
      </c>
      <c r="U96" s="48"/>
      <c r="V96" s="40">
        <v>4200</v>
      </c>
      <c r="W96" s="43" t="s">
        <v>42</v>
      </c>
      <c r="X96" s="43"/>
      <c r="Y96" s="43" t="s">
        <v>41</v>
      </c>
      <c r="Z96" s="43" t="s">
        <v>42</v>
      </c>
      <c r="AA96" s="44" t="s">
        <v>693</v>
      </c>
      <c r="AB96" s="40" t="s">
        <v>386</v>
      </c>
    </row>
  </sheetData>
  <autoFilter xmlns:etc="http://www.wps.cn/officeDocument/2017/etCustomData" ref="A6:AB96" etc:filterBottomFollowUsedRange="0">
    <extLst/>
  </autoFilter>
  <mergeCells count="31">
    <mergeCell ref="A1:AB1"/>
    <mergeCell ref="A2:AB2"/>
    <mergeCell ref="K3:T3"/>
    <mergeCell ref="K4:R4"/>
    <mergeCell ref="L5:M5"/>
    <mergeCell ref="N5:O5"/>
    <mergeCell ref="A7:H7"/>
    <mergeCell ref="A3:A6"/>
    <mergeCell ref="B3:B6"/>
    <mergeCell ref="C3:C6"/>
    <mergeCell ref="D3:D6"/>
    <mergeCell ref="E3:E6"/>
    <mergeCell ref="F3:F6"/>
    <mergeCell ref="G3:G6"/>
    <mergeCell ref="H3:H6"/>
    <mergeCell ref="I3:I6"/>
    <mergeCell ref="J3:J6"/>
    <mergeCell ref="K5:K6"/>
    <mergeCell ref="P5:P6"/>
    <mergeCell ref="Q5:Q6"/>
    <mergeCell ref="R5:R6"/>
    <mergeCell ref="S4:S6"/>
    <mergeCell ref="T4:T6"/>
    <mergeCell ref="U3:U6"/>
    <mergeCell ref="V3:V6"/>
    <mergeCell ref="W3:W6"/>
    <mergeCell ref="X3:X6"/>
    <mergeCell ref="Y3:Y6"/>
    <mergeCell ref="Z3:Z6"/>
    <mergeCell ref="AA3:AA6"/>
    <mergeCell ref="AB3:AB6"/>
  </mergeCells>
  <conditionalFormatting sqref="D16">
    <cfRule type="duplicateValues" dxfId="0" priority="13"/>
  </conditionalFormatting>
  <conditionalFormatting sqref="D17">
    <cfRule type="duplicateValues" dxfId="0" priority="18"/>
  </conditionalFormatting>
  <conditionalFormatting sqref="D43">
    <cfRule type="duplicateValues" dxfId="0" priority="17"/>
  </conditionalFormatting>
  <conditionalFormatting sqref="D49">
    <cfRule type="duplicateValues" dxfId="0" priority="16"/>
  </conditionalFormatting>
  <conditionalFormatting sqref="D53">
    <cfRule type="duplicateValues" dxfId="0" priority="7"/>
  </conditionalFormatting>
  <conditionalFormatting sqref="D60">
    <cfRule type="duplicateValues" dxfId="0" priority="1"/>
  </conditionalFormatting>
  <conditionalFormatting sqref="D88">
    <cfRule type="duplicateValues" dxfId="0" priority="2"/>
  </conditionalFormatting>
  <conditionalFormatting sqref="D89">
    <cfRule type="duplicateValues" dxfId="0" priority="11"/>
  </conditionalFormatting>
  <conditionalFormatting sqref="D90">
    <cfRule type="duplicateValues" dxfId="0" priority="10"/>
  </conditionalFormatting>
  <conditionalFormatting sqref="D91">
    <cfRule type="duplicateValues" dxfId="0" priority="9"/>
  </conditionalFormatting>
  <conditionalFormatting sqref="B88:B94">
    <cfRule type="duplicateValues" dxfId="0" priority="15"/>
  </conditionalFormatting>
  <conditionalFormatting sqref="B95:B96">
    <cfRule type="duplicateValues" dxfId="0" priority="8"/>
  </conditionalFormatting>
  <conditionalFormatting sqref="D8:D15 D18:D42 D44:D48 D50:D52 D54:D59 D61:D85">
    <cfRule type="duplicateValues" dxfId="0" priority="20"/>
  </conditionalFormatting>
  <printOptions horizontalCentered="1"/>
  <pageMargins left="0.432638888888889" right="0.314583333333333" top="0.550694444444444" bottom="0.275" header="0.432638888888889" footer="0.314583333333333"/>
  <pageSetup paperSize="9" scale="49"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2026年项目 (细)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p:lastModifiedBy>
  <dcterms:created xsi:type="dcterms:W3CDTF">2018-04-28T02:50:00Z</dcterms:created>
  <cp:lastPrinted>2018-10-09T09:33:00Z</cp:lastPrinted>
  <dcterms:modified xsi:type="dcterms:W3CDTF">2026-01-05T03:42:44Z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EB0D4F35F2504F39A3435327367FFD49_13</vt:lpwstr>
  </property>
  <property fmtid="{D5CDD505-2E9C-101B-9397-08002B2CF9AE}" pid="4" name="KSOReadingLayout">
    <vt:bool>true</vt:bool>
  </property>
  <property fmtid="{D5CDD505-2E9C-101B-9397-08002B2CF9AE}" pid="5" name="CalculationRule">
    <vt:i4>0</vt:i4>
  </property>
</Properties>
</file>